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\California Volunteers\_CSC\AmeriCorps Department\2019 Grantmaking\Request for Applications\State Initiative - San Joaquin Valley\Final RFA Documents\Forms\"/>
    </mc:Choice>
  </mc:AlternateContent>
  <bookViews>
    <workbookView xWindow="60" yWindow="-60" windowWidth="15615" windowHeight="11130"/>
  </bookViews>
  <sheets>
    <sheet name="Budget Narrative" sheetId="1" r:id="rId1"/>
    <sheet name="Budget Form (Auto-entry)" sheetId="2" r:id="rId2"/>
  </sheets>
  <definedNames>
    <definedName name="_xlnm.Print_Area" localSheetId="1">'Budget Form (Auto-entry)'!$A$1:$G$37</definedName>
    <definedName name="_xlnm.Print_Area" localSheetId="0">'Budget Narrative'!$A$1:$G$119</definedName>
    <definedName name="_xlnm.Print_Titles" localSheetId="0">'Budget Narrative'!$1:$4</definedName>
  </definedNames>
  <calcPr calcId="162913"/>
</workbook>
</file>

<file path=xl/calcChain.xml><?xml version="1.0" encoding="utf-8"?>
<calcChain xmlns="http://schemas.openxmlformats.org/spreadsheetml/2006/main">
  <c r="E29" i="2" l="1"/>
  <c r="G29" i="2"/>
  <c r="F29" i="2"/>
  <c r="F25" i="2"/>
  <c r="G25" i="2"/>
  <c r="E25" i="2"/>
  <c r="F82" i="1"/>
  <c r="G23" i="1" l="1"/>
  <c r="B108" i="1" l="1"/>
  <c r="G9" i="1"/>
  <c r="G8" i="2" s="1"/>
  <c r="F38" i="1"/>
  <c r="F17" i="2" s="1"/>
  <c r="E38" i="1"/>
  <c r="E17" i="2" s="1"/>
  <c r="F26" i="1"/>
  <c r="E26" i="1"/>
  <c r="E15" i="2" s="1"/>
  <c r="G46" i="1"/>
  <c r="G35" i="1"/>
  <c r="G34" i="1"/>
  <c r="G17" i="1"/>
  <c r="F19" i="1"/>
  <c r="F14" i="2" s="1"/>
  <c r="F14" i="1"/>
  <c r="F13" i="2" s="1"/>
  <c r="E19" i="1"/>
  <c r="E14" i="2" s="1"/>
  <c r="G76" i="1"/>
  <c r="E75" i="1"/>
  <c r="E76" i="1" s="1"/>
  <c r="F76" i="1"/>
  <c r="E10" i="1"/>
  <c r="E9" i="2" s="1"/>
  <c r="E11" i="1"/>
  <c r="E10" i="2" s="1"/>
  <c r="E12" i="1"/>
  <c r="G12" i="1" s="1"/>
  <c r="E13" i="1"/>
  <c r="G13" i="1" s="1"/>
  <c r="G12" i="2" s="1"/>
  <c r="F9" i="2"/>
  <c r="F10" i="2"/>
  <c r="F11" i="2"/>
  <c r="F12" i="2"/>
  <c r="C9" i="2"/>
  <c r="C10" i="2"/>
  <c r="C11" i="2"/>
  <c r="C12" i="2"/>
  <c r="B9" i="2"/>
  <c r="B10" i="2"/>
  <c r="B11" i="2"/>
  <c r="A9" i="2"/>
  <c r="A10" i="2"/>
  <c r="A11" i="2"/>
  <c r="A12" i="2"/>
  <c r="E4" i="2"/>
  <c r="E3" i="2"/>
  <c r="C8" i="2"/>
  <c r="B12" i="2"/>
  <c r="B8" i="2"/>
  <c r="A8" i="2"/>
  <c r="F8" i="2"/>
  <c r="E8" i="2"/>
  <c r="E60" i="1"/>
  <c r="E52" i="1"/>
  <c r="E20" i="2" s="1"/>
  <c r="E48" i="1"/>
  <c r="E19" i="2" s="1"/>
  <c r="E42" i="1"/>
  <c r="E18" i="2" s="1"/>
  <c r="E31" i="1"/>
  <c r="E16" i="2" s="1"/>
  <c r="G55" i="1"/>
  <c r="G56" i="1"/>
  <c r="G57" i="1"/>
  <c r="G58" i="1"/>
  <c r="G59" i="1"/>
  <c r="G51" i="1"/>
  <c r="G52" i="1" s="1"/>
  <c r="G45" i="1"/>
  <c r="G47" i="1"/>
  <c r="G41" i="1"/>
  <c r="G42" i="1" s="1"/>
  <c r="G18" i="2" s="1"/>
  <c r="G36" i="1"/>
  <c r="G37" i="1"/>
  <c r="G30" i="1"/>
  <c r="G31" i="1" s="1"/>
  <c r="G16" i="2" s="1"/>
  <c r="G24" i="1"/>
  <c r="G25" i="1"/>
  <c r="G18" i="1"/>
  <c r="F60" i="1"/>
  <c r="F52" i="1"/>
  <c r="F20" i="2" s="1"/>
  <c r="F48" i="1"/>
  <c r="F19" i="2" s="1"/>
  <c r="F42" i="1"/>
  <c r="F18" i="2" s="1"/>
  <c r="F31" i="1"/>
  <c r="F16" i="2" s="1"/>
  <c r="F15" i="2"/>
  <c r="C94" i="1"/>
  <c r="E94" i="1"/>
  <c r="F21" i="2" l="1"/>
  <c r="F22" i="2" s="1"/>
  <c r="F62" i="1"/>
  <c r="F70" i="1" s="1"/>
  <c r="E21" i="2"/>
  <c r="G10" i="1"/>
  <c r="G9" i="2" s="1"/>
  <c r="G19" i="1"/>
  <c r="G14" i="2" s="1"/>
  <c r="E12" i="2"/>
  <c r="G26" i="1"/>
  <c r="G15" i="2" s="1"/>
  <c r="G11" i="1"/>
  <c r="G10" i="2" s="1"/>
  <c r="G60" i="1"/>
  <c r="G38" i="1"/>
  <c r="G17" i="2" s="1"/>
  <c r="E14" i="1"/>
  <c r="E62" i="1" s="1"/>
  <c r="G48" i="1"/>
  <c r="G19" i="2" s="1"/>
  <c r="G20" i="2"/>
  <c r="G11" i="2"/>
  <c r="E11" i="2"/>
  <c r="G21" i="2" l="1"/>
  <c r="G62" i="1"/>
  <c r="G14" i="1"/>
  <c r="G13" i="2" s="1"/>
  <c r="F28" i="2"/>
  <c r="G70" i="1"/>
  <c r="E70" i="1" s="1"/>
  <c r="E13" i="2"/>
  <c r="E22" i="2" s="1"/>
  <c r="G22" i="2" l="1"/>
  <c r="F71" i="1"/>
  <c r="F77" i="1" s="1"/>
  <c r="F80" i="1" s="1"/>
  <c r="F30" i="2"/>
  <c r="F34" i="2" s="1"/>
  <c r="E28" i="2"/>
  <c r="G28" i="2"/>
  <c r="G30" i="2" s="1"/>
  <c r="G71" i="1"/>
  <c r="G77" i="1" s="1"/>
  <c r="G80" i="1" s="1"/>
  <c r="G34" i="2" l="1"/>
  <c r="E71" i="1"/>
  <c r="E77" i="1" s="1"/>
  <c r="E80" i="1" s="1"/>
  <c r="F36" i="2" s="1"/>
  <c r="E30" i="2"/>
  <c r="E34" i="2" s="1"/>
  <c r="G82" i="1" l="1"/>
  <c r="G36" i="2" s="1"/>
</calcChain>
</file>

<file path=xl/sharedStrings.xml><?xml version="1.0" encoding="utf-8"?>
<sst xmlns="http://schemas.openxmlformats.org/spreadsheetml/2006/main" count="175" uniqueCount="86">
  <si>
    <t>SECTION I:  PROGRAM OPERATING COSTS</t>
  </si>
  <si>
    <t>Column 1</t>
  </si>
  <si>
    <t>Column 2</t>
  </si>
  <si>
    <t>Column 3</t>
  </si>
  <si>
    <t>Column 4</t>
  </si>
  <si>
    <t>Column 5</t>
  </si>
  <si>
    <t>Annual Salary</t>
  </si>
  <si>
    <t>Total Program Cost</t>
  </si>
  <si>
    <t>Subtotal - Personnel</t>
  </si>
  <si>
    <t>C.2.  Member Travel</t>
  </si>
  <si>
    <t>SECTION II:  MEMBER COSTS</t>
  </si>
  <si>
    <t>SECTION III:  ADMINISTRATIVE COSTS</t>
  </si>
  <si>
    <t>TOTAL BUDGET COSTS</t>
  </si>
  <si>
    <t xml:space="preserve">APPENDIX F  BUDGET WORKSHEET (Narrative)             </t>
  </si>
  <si>
    <t>Qty.</t>
  </si>
  <si>
    <t>A.  Personnel  Expenses</t>
  </si>
  <si>
    <t>Position/Title</t>
  </si>
  <si>
    <t>Purpose</t>
  </si>
  <si>
    <t>Calculation</t>
  </si>
  <si>
    <t>Totals:</t>
  </si>
  <si>
    <t>CNCS Share</t>
  </si>
  <si>
    <t>Grantee Share</t>
  </si>
  <si>
    <t>Total Cost</t>
  </si>
  <si>
    <t>Item/Purpose</t>
  </si>
  <si>
    <t>Unit Cost</t>
  </si>
  <si>
    <t>Item</t>
  </si>
  <si>
    <t>G.1.  Staff Training</t>
  </si>
  <si>
    <t>Daily Rate</t>
  </si>
  <si>
    <t>G.2.  Member Training</t>
  </si>
  <si>
    <t>H.  Evaluation</t>
  </si>
  <si>
    <t>A.  Corporation Fixed Percentage Method</t>
  </si>
  <si>
    <t>Corporation Fixed Amount</t>
  </si>
  <si>
    <t>B.  Federally Approved Indirect Cost Rate Method</t>
  </si>
  <si>
    <t>Rate</t>
  </si>
  <si>
    <t>Rate    Claimed</t>
  </si>
  <si>
    <t>Cost Type                                      Basis</t>
  </si>
  <si>
    <t>Sources and Types of Match Contributions</t>
  </si>
  <si>
    <t xml:space="preserve">Source  </t>
  </si>
  <si>
    <t>Amount in Cash</t>
  </si>
  <si>
    <t>Amount In-Kind</t>
  </si>
  <si>
    <t>Intended Purpose</t>
  </si>
  <si>
    <t>A.  Personnel (list each staff position)</t>
  </si>
  <si>
    <t>Corporation Funds Requested</t>
  </si>
  <si>
    <t>Grantee Match</t>
  </si>
  <si>
    <t>B.  Benefits    (includes FICA, Worker's Comp, Leave, other Fringe, etc.)</t>
  </si>
  <si>
    <t>E.  Supplies          (includes Member Service Gear)</t>
  </si>
  <si>
    <t>B.  Federally-approved or State-established Indirect Cost Rate (if applicable)</t>
  </si>
  <si>
    <t>Subtotal SECTION III.</t>
  </si>
  <si>
    <t>Cost Per Full-Time Equivalent (CPM)</t>
  </si>
  <si>
    <t>(Sum of SECTIONS I, II and III)</t>
  </si>
  <si>
    <t xml:space="preserve"> Applicant Organization: </t>
  </si>
  <si>
    <t xml:space="preserve">Program Name: </t>
  </si>
  <si>
    <t>I. Other           (includes CNCS-sponsored meetings)</t>
  </si>
  <si>
    <t>D.  Equipment           (not greater than 10% of total CNCS budget costs)</t>
  </si>
  <si>
    <t>D. Equipment ($5,000 minimum; not greater than 10% of total CNCS budget costs)</t>
  </si>
  <si>
    <t>Subtotal SECTION I.</t>
  </si>
  <si>
    <t>Subtotal SECTION II.</t>
  </si>
  <si>
    <t>Overall Match Percentage</t>
  </si>
  <si>
    <t xml:space="preserve">I.  Other Program Operating Costs </t>
  </si>
  <si>
    <t>F.  Contracts &amp; Consultants  (Consultant daily rate  CNCS maximum $750/day)</t>
  </si>
  <si>
    <t xml:space="preserve">H.  Evaluation        (Consultant daily rate CNS maximum $750/day) </t>
  </si>
  <si>
    <t>% of FTE Time Spent on Program</t>
  </si>
  <si>
    <t>E.  Supplies (Includes Member Service Gear) (List any single item above $1,000 or more)</t>
  </si>
  <si>
    <t>B.  Personnel Fringe Benefits  (use % of Personnel Exp. and list benefit items if over 30%)</t>
  </si>
  <si>
    <t>Type (Private, Federal, State/Local Gov.)</t>
  </si>
  <si>
    <t>PreContract Costs (Subject to CV and CNCS approval. Dollars are inclusive of budget above.)</t>
  </si>
  <si>
    <t>Cost Categories</t>
  </si>
  <si>
    <t xml:space="preserve">B.  Personnel Fringe Benefits  </t>
  </si>
  <si>
    <t>E.  Supplies</t>
  </si>
  <si>
    <t xml:space="preserve">F.  Contractual and Consultant Services </t>
  </si>
  <si>
    <t>Totals</t>
  </si>
  <si>
    <t>C.1. Staff Travel</t>
  </si>
  <si>
    <t>F.  Contractual and Consultant Services</t>
  </si>
  <si>
    <t>Not Applicable</t>
  </si>
  <si>
    <t>(H) Total of CNCS Share of Sections I and II* .0526 for CNCS; (G) 10% of Total Program Costs (Sec. I and II of Column E)</t>
  </si>
  <si>
    <t>C.  Staff Travel (includes CV Sponsored Meetings)</t>
  </si>
  <si>
    <t>G.  Staff Training</t>
  </si>
  <si>
    <t>Background checks for all covered staff</t>
  </si>
  <si>
    <t>PLANNING GRANT BUDGET NARRATIVE</t>
  </si>
  <si>
    <t>C.  Staff Travel</t>
  </si>
  <si>
    <t>G.  Training-Staff</t>
  </si>
  <si>
    <t>SECTION II:  MEMBER COSTS - NOT APPLICABLE</t>
  </si>
  <si>
    <t>A.  Grantee Administrative Costs (CNCS provided: (Total of CNCS Section I +Section II)* .0526) (Grantee Match:  Up to 10% Match allowed without approved Indirect Cost Rate)</t>
  </si>
  <si>
    <t>2019-2020 CALIFORNIA FOR ALL AMERICORPS</t>
  </si>
  <si>
    <t>PLANNING GRANT BUDGET FORM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</si>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</sst>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23">
    <font>
      <sz val="10"/>
      <name val="Palatino"/>
    </font>
    <font>
      <b/>
      <sz val="10"/>
      <name val="Palatino"/>
    </font>
    <font>
      <sz val="10"/>
      <name val="Palatino"/>
    </font>
    <font>
      <sz val="10"/>
      <name val="Geneva"/>
    </font>
    <font>
      <b/>
      <sz val="10"/>
      <name val="Times"/>
    </font>
    <font>
      <sz val="10"/>
      <name val="Times"/>
    </font>
    <font>
      <b/>
      <sz val="14"/>
      <name val="Times"/>
    </font>
    <font>
      <sz val="10"/>
      <name val="Times"/>
      <family val="1"/>
    </font>
    <font>
      <b/>
      <sz val="9"/>
      <name val="Times"/>
    </font>
    <font>
      <sz val="9"/>
      <name val="Times"/>
    </font>
    <font>
      <sz val="9"/>
      <name val="Times"/>
      <family val="1"/>
    </font>
    <font>
      <u/>
      <sz val="9"/>
      <name val="Times"/>
    </font>
    <font>
      <u/>
      <sz val="9"/>
      <name val="Times"/>
      <family val="1"/>
    </font>
    <font>
      <sz val="8"/>
      <name val="Times"/>
      <family val="1"/>
    </font>
    <font>
      <sz val="9"/>
      <color indexed="8"/>
      <name val="Times"/>
    </font>
    <font>
      <b/>
      <sz val="10"/>
      <color indexed="10"/>
      <name val="Times"/>
    </font>
    <font>
      <sz val="9"/>
      <name val="Times New Roman"/>
      <family val="1"/>
    </font>
    <font>
      <b/>
      <sz val="10"/>
      <name val="Times"/>
      <family val="1"/>
    </font>
    <font>
      <b/>
      <sz val="9"/>
      <name val="Times"/>
      <family val="1"/>
    </font>
    <font>
      <sz val="8"/>
      <name val="Times"/>
    </font>
    <font>
      <sz val="8"/>
      <name val="Palatino"/>
    </font>
    <font>
      <b/>
      <sz val="13"/>
      <name val="Times"/>
      <family val="1"/>
    </font>
    <font>
      <b/>
      <sz val="12"/>
      <name val="Times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30">
    <xf numFmtId="0" fontId="0" fillId="0" borderId="0" xfId="0"/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right"/>
    </xf>
    <xf numFmtId="0" fontId="5" fillId="0" borderId="0" xfId="4" applyFont="1" applyAlignment="1">
      <alignment vertical="center"/>
    </xf>
    <xf numFmtId="0" fontId="5" fillId="0" borderId="0" xfId="4" applyFont="1" applyBorder="1" applyAlignment="1">
      <alignment vertical="center" wrapText="1"/>
    </xf>
    <xf numFmtId="0" fontId="5" fillId="0" borderId="0" xfId="4" applyFont="1" applyAlignment="1">
      <alignment vertical="center" wrapText="1"/>
    </xf>
    <xf numFmtId="0" fontId="5" fillId="0" borderId="0" xfId="4" applyFont="1" applyAlignment="1"/>
    <xf numFmtId="0" fontId="4" fillId="0" borderId="0" xfId="4" applyFont="1" applyAlignment="1"/>
    <xf numFmtId="0" fontId="5" fillId="0" borderId="0" xfId="4" applyFont="1" applyAlignment="1">
      <alignment wrapText="1"/>
    </xf>
    <xf numFmtId="0" fontId="9" fillId="0" borderId="0" xfId="4" applyFont="1" applyAlignment="1"/>
    <xf numFmtId="0" fontId="9" fillId="0" borderId="0" xfId="4" applyFont="1" applyAlignment="1">
      <alignment wrapText="1"/>
    </xf>
    <xf numFmtId="0" fontId="8" fillId="0" borderId="0" xfId="4" applyFont="1" applyAlignment="1"/>
    <xf numFmtId="164" fontId="9" fillId="0" borderId="0" xfId="4" applyNumberFormat="1" applyFont="1" applyAlignment="1"/>
    <xf numFmtId="164" fontId="9" fillId="0" borderId="0" xfId="3" applyNumberFormat="1" applyFont="1" applyAlignment="1"/>
    <xf numFmtId="164" fontId="4" fillId="0" borderId="0" xfId="4" applyNumberFormat="1" applyFont="1" applyAlignment="1"/>
    <xf numFmtId="164" fontId="8" fillId="0" borderId="0" xfId="4" applyNumberFormat="1" applyFont="1" applyAlignment="1"/>
    <xf numFmtId="0" fontId="11" fillId="0" borderId="0" xfId="4" applyFont="1" applyAlignment="1">
      <alignment wrapText="1"/>
    </xf>
    <xf numFmtId="164" fontId="9" fillId="0" borderId="0" xfId="4" applyNumberFormat="1" applyFont="1" applyFill="1" applyAlignment="1"/>
    <xf numFmtId="164" fontId="0" fillId="0" borderId="0" xfId="0" applyNumberFormat="1"/>
    <xf numFmtId="165" fontId="9" fillId="0" borderId="0" xfId="4" applyNumberFormat="1" applyFont="1" applyAlignment="1"/>
    <xf numFmtId="165" fontId="9" fillId="0" borderId="0" xfId="3" applyNumberFormat="1" applyFont="1" applyAlignment="1"/>
    <xf numFmtId="165" fontId="4" fillId="0" borderId="0" xfId="4" applyNumberFormat="1" applyFont="1" applyAlignment="1"/>
    <xf numFmtId="165" fontId="4" fillId="0" borderId="0" xfId="3" applyNumberFormat="1" applyFont="1" applyAlignment="1"/>
    <xf numFmtId="0" fontId="9" fillId="0" borderId="0" xfId="4" applyFont="1"/>
    <xf numFmtId="0" fontId="9" fillId="0" borderId="0" xfId="4" applyFont="1" applyBorder="1"/>
    <xf numFmtId="164" fontId="9" fillId="0" borderId="0" xfId="4" applyNumberFormat="1" applyFont="1" applyBorder="1" applyAlignment="1"/>
    <xf numFmtId="0" fontId="14" fillId="0" borderId="0" xfId="4" applyFont="1" applyProtection="1"/>
    <xf numFmtId="3" fontId="9" fillId="0" borderId="0" xfId="4" applyNumberFormat="1" applyFont="1" applyAlignment="1"/>
    <xf numFmtId="0" fontId="8" fillId="0" borderId="0" xfId="4" applyFont="1" applyAlignment="1">
      <alignment horizontal="center"/>
    </xf>
    <xf numFmtId="164" fontId="5" fillId="0" borderId="0" xfId="4" applyNumberFormat="1" applyFont="1" applyAlignment="1"/>
    <xf numFmtId="0" fontId="9" fillId="0" borderId="0" xfId="4" quotePrefix="1" applyFont="1" applyAlignment="1">
      <alignment horizontal="center"/>
    </xf>
    <xf numFmtId="164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4" fontId="9" fillId="0" borderId="0" xfId="3" applyNumberFormat="1" applyFont="1" applyAlignment="1">
      <alignment horizontal="right"/>
    </xf>
    <xf numFmtId="164" fontId="9" fillId="0" borderId="1" xfId="4" applyNumberFormat="1" applyFont="1" applyBorder="1" applyAlignment="1">
      <alignment horizontal="right"/>
    </xf>
    <xf numFmtId="0" fontId="15" fillId="0" borderId="0" xfId="4" applyFont="1" applyAlignment="1"/>
    <xf numFmtId="164" fontId="5" fillId="0" borderId="0" xfId="4" applyNumberFormat="1" applyFont="1" applyBorder="1" applyAlignment="1">
      <alignment horizontal="right"/>
    </xf>
    <xf numFmtId="0" fontId="5" fillId="0" borderId="0" xfId="4" applyFont="1" applyAlignment="1">
      <alignment horizontal="right"/>
    </xf>
    <xf numFmtId="0" fontId="5" fillId="0" borderId="2" xfId="4" applyFont="1" applyBorder="1" applyAlignment="1"/>
    <xf numFmtId="0" fontId="5" fillId="0" borderId="2" xfId="4" applyFont="1" applyBorder="1" applyAlignment="1">
      <alignment vertical="center"/>
    </xf>
    <xf numFmtId="0" fontId="4" fillId="0" borderId="3" xfId="4" applyFont="1" applyBorder="1" applyAlignment="1"/>
    <xf numFmtId="0" fontId="4" fillId="0" borderId="3" xfId="4" applyFont="1" applyBorder="1" applyAlignment="1">
      <alignment wrapText="1"/>
    </xf>
    <xf numFmtId="164" fontId="5" fillId="0" borderId="0" xfId="4" applyNumberFormat="1" applyFont="1" applyAlignment="1">
      <alignment horizontal="right"/>
    </xf>
    <xf numFmtId="164" fontId="5" fillId="0" borderId="2" xfId="4" applyNumberFormat="1" applyFont="1" applyBorder="1" applyAlignment="1"/>
    <xf numFmtId="164" fontId="4" fillId="0" borderId="3" xfId="4" applyNumberFormat="1" applyFont="1" applyBorder="1" applyAlignment="1">
      <alignment horizontal="right"/>
    </xf>
    <xf numFmtId="42" fontId="5" fillId="0" borderId="0" xfId="4" applyNumberFormat="1" applyFont="1" applyAlignment="1">
      <alignment wrapText="1"/>
    </xf>
    <xf numFmtId="0" fontId="9" fillId="0" borderId="0" xfId="4" applyFont="1" applyFill="1" applyAlignment="1"/>
    <xf numFmtId="165" fontId="9" fillId="0" borderId="0" xfId="4" applyNumberFormat="1" applyFont="1" applyFill="1" applyAlignment="1"/>
    <xf numFmtId="6" fontId="9" fillId="0" borderId="0" xfId="4" applyNumberFormat="1" applyFont="1" applyAlignment="1"/>
    <xf numFmtId="165" fontId="9" fillId="0" borderId="0" xfId="2" applyNumberFormat="1" applyFont="1" applyAlignment="1"/>
    <xf numFmtId="0" fontId="21" fillId="0" borderId="0" xfId="4" applyFont="1" applyAlignment="1" applyProtection="1">
      <alignment horizontal="center" vertical="center"/>
    </xf>
    <xf numFmtId="0" fontId="5" fillId="0" borderId="0" xfId="4" applyFont="1" applyAlignment="1" applyProtection="1">
      <alignment vertical="center"/>
    </xf>
    <xf numFmtId="0" fontId="4" fillId="2" borderId="0" xfId="4" applyFont="1" applyFill="1" applyAlignment="1" applyProtection="1"/>
    <xf numFmtId="0" fontId="6" fillId="2" borderId="0" xfId="4" applyFont="1" applyFill="1" applyAlignment="1" applyProtection="1">
      <alignment horizontal="center" vertical="center"/>
    </xf>
    <xf numFmtId="0" fontId="5" fillId="2" borderId="0" xfId="4" applyFont="1" applyFill="1" applyBorder="1" applyAlignment="1" applyProtection="1">
      <alignment horizontal="left" vertical="center"/>
    </xf>
    <xf numFmtId="0" fontId="5" fillId="2" borderId="0" xfId="4" applyFont="1" applyFill="1" applyAlignment="1" applyProtection="1">
      <alignment vertical="center" wrapText="1"/>
    </xf>
    <xf numFmtId="0" fontId="5" fillId="2" borderId="0" xfId="4" applyFont="1" applyFill="1" applyAlignment="1" applyProtection="1"/>
    <xf numFmtId="0" fontId="7" fillId="2" borderId="0" xfId="4" applyFont="1" applyFill="1" applyAlignment="1" applyProtection="1"/>
    <xf numFmtId="0" fontId="7" fillId="0" borderId="0" xfId="4" applyFont="1" applyAlignment="1" applyProtection="1"/>
    <xf numFmtId="0" fontId="7" fillId="0" borderId="0" xfId="4" applyFont="1" applyAlignment="1" applyProtection="1">
      <alignment horizontal="center" wrapText="1"/>
    </xf>
    <xf numFmtId="42" fontId="7" fillId="0" borderId="0" xfId="2" applyNumberFormat="1" applyFont="1" applyAlignment="1" applyProtection="1">
      <alignment wrapText="1"/>
    </xf>
    <xf numFmtId="42" fontId="10" fillId="0" borderId="0" xfId="2" applyNumberFormat="1" applyFont="1" applyAlignment="1" applyProtection="1">
      <alignment wrapText="1"/>
    </xf>
    <xf numFmtId="42" fontId="18" fillId="0" borderId="3" xfId="2" applyNumberFormat="1" applyFont="1" applyFill="1" applyBorder="1" applyAlignment="1" applyProtection="1">
      <alignment wrapText="1"/>
    </xf>
    <xf numFmtId="0" fontId="10" fillId="0" borderId="0" xfId="4" applyFont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42" fontId="9" fillId="2" borderId="3" xfId="4" applyNumberFormat="1" applyFont="1" applyFill="1" applyBorder="1" applyAlignment="1" applyProtection="1">
      <alignment wrapText="1"/>
    </xf>
    <xf numFmtId="42" fontId="9" fillId="2" borderId="4" xfId="4" applyNumberFormat="1" applyFont="1" applyFill="1" applyBorder="1" applyAlignment="1" applyProtection="1">
      <alignment wrapText="1"/>
    </xf>
    <xf numFmtId="0" fontId="8" fillId="0" borderId="0" xfId="4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42" fontId="9" fillId="0" borderId="0" xfId="4" applyNumberFormat="1" applyFont="1" applyFill="1" applyAlignment="1" applyProtection="1">
      <alignment wrapText="1"/>
    </xf>
    <xf numFmtId="0" fontId="9" fillId="0" borderId="0" xfId="4" applyFont="1" applyAlignment="1" applyProtection="1"/>
    <xf numFmtId="42" fontId="9" fillId="0" borderId="0" xfId="4" applyNumberFormat="1" applyFont="1" applyAlignment="1" applyProtection="1">
      <alignment wrapText="1"/>
    </xf>
    <xf numFmtId="42" fontId="18" fillId="2" borderId="6" xfId="4" applyNumberFormat="1" applyFont="1" applyFill="1" applyBorder="1" applyAlignment="1" applyProtection="1">
      <alignment wrapText="1"/>
    </xf>
    <xf numFmtId="42" fontId="18" fillId="2" borderId="3" xfId="4" applyNumberFormat="1" applyFont="1" applyFill="1" applyBorder="1" applyAlignment="1" applyProtection="1"/>
    <xf numFmtId="42" fontId="18" fillId="2" borderId="4" xfId="4" applyNumberFormat="1" applyFont="1" applyFill="1" applyBorder="1" applyAlignment="1" applyProtection="1"/>
    <xf numFmtId="0" fontId="8" fillId="0" borderId="0" xfId="4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</xf>
    <xf numFmtId="42" fontId="9" fillId="0" borderId="0" xfId="4" applyNumberFormat="1" applyFont="1" applyFill="1" applyBorder="1" applyAlignment="1" applyProtection="1"/>
    <xf numFmtId="42" fontId="9" fillId="2" borderId="7" xfId="4" applyNumberFormat="1" applyFont="1" applyFill="1" applyBorder="1" applyAlignment="1" applyProtection="1"/>
    <xf numFmtId="42" fontId="9" fillId="0" borderId="0" xfId="4" applyNumberFormat="1" applyFont="1" applyAlignment="1" applyProtection="1"/>
    <xf numFmtId="42" fontId="13" fillId="0" borderId="0" xfId="4" applyNumberFormat="1" applyFont="1" applyAlignment="1" applyProtection="1">
      <alignment horizontal="left"/>
    </xf>
    <xf numFmtId="10" fontId="12" fillId="0" borderId="0" xfId="4" applyNumberFormat="1" applyFont="1" applyAlignment="1" applyProtection="1"/>
    <xf numFmtId="0" fontId="4" fillId="0" borderId="0" xfId="4" applyFont="1" applyAlignment="1" applyProtection="1">
      <protection locked="0"/>
    </xf>
    <xf numFmtId="165" fontId="4" fillId="0" borderId="0" xfId="2" applyNumberFormat="1" applyFont="1" applyAlignment="1" applyProtection="1">
      <protection locked="0"/>
    </xf>
    <xf numFmtId="0" fontId="5" fillId="0" borderId="0" xfId="4" applyFont="1" applyFill="1" applyAlignment="1" applyProtection="1"/>
    <xf numFmtId="0" fontId="7" fillId="0" borderId="0" xfId="4" applyFont="1" applyFill="1" applyAlignment="1" applyProtection="1"/>
    <xf numFmtId="0" fontId="5" fillId="2" borderId="0" xfId="4" applyFont="1" applyFill="1" applyAlignment="1" applyProtection="1">
      <alignment horizontal="center"/>
    </xf>
    <xf numFmtId="0" fontId="7" fillId="2" borderId="0" xfId="4" applyFont="1" applyFill="1" applyAlignment="1" applyProtection="1">
      <alignment horizontal="center" wrapText="1"/>
    </xf>
    <xf numFmtId="42" fontId="5" fillId="0" borderId="0" xfId="2" applyNumberFormat="1" applyFont="1" applyAlignment="1" applyProtection="1">
      <alignment wrapText="1"/>
    </xf>
    <xf numFmtId="42" fontId="9" fillId="0" borderId="0" xfId="2" applyNumberFormat="1" applyFont="1" applyAlignment="1" applyProtection="1">
      <alignment wrapText="1"/>
    </xf>
    <xf numFmtId="42" fontId="5" fillId="0" borderId="0" xfId="2" applyNumberFormat="1" applyFont="1" applyFill="1" applyAlignment="1" applyProtection="1">
      <alignment wrapText="1"/>
    </xf>
    <xf numFmtId="42" fontId="5" fillId="0" borderId="7" xfId="2" applyNumberFormat="1" applyFont="1" applyBorder="1" applyAlignment="1" applyProtection="1">
      <alignment wrapText="1"/>
    </xf>
    <xf numFmtId="42" fontId="9" fillId="0" borderId="7" xfId="2" applyNumberFormat="1" applyFont="1" applyBorder="1" applyAlignment="1" applyProtection="1">
      <alignment wrapText="1"/>
    </xf>
    <xf numFmtId="0" fontId="0" fillId="0" borderId="0" xfId="0" applyFill="1" applyAlignment="1" applyProtection="1"/>
    <xf numFmtId="42" fontId="8" fillId="0" borderId="0" xfId="2" applyNumberFormat="1" applyFont="1" applyAlignment="1" applyProtection="1">
      <alignment wrapText="1"/>
    </xf>
    <xf numFmtId="0" fontId="0" fillId="2" borderId="0" xfId="0" applyFill="1" applyAlignment="1" applyProtection="1">
      <alignment horizontal="center"/>
    </xf>
    <xf numFmtId="0" fontId="10" fillId="0" borderId="0" xfId="4" applyFont="1" applyFill="1" applyBorder="1" applyAlignment="1" applyProtection="1">
      <alignment horizontal="left" wrapText="1"/>
    </xf>
    <xf numFmtId="42" fontId="10" fillId="0" borderId="7" xfId="2" applyNumberFormat="1" applyFont="1" applyFill="1" applyBorder="1" applyAlignment="1" applyProtection="1">
      <alignment wrapText="1"/>
    </xf>
    <xf numFmtId="0" fontId="10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42" fontId="17" fillId="0" borderId="0" xfId="2" applyNumberFormat="1" applyFont="1" applyAlignment="1" applyProtection="1">
      <alignment wrapText="1"/>
    </xf>
    <xf numFmtId="42" fontId="10" fillId="0" borderId="0" xfId="2" applyNumberFormat="1" applyFont="1" applyFill="1" applyAlignment="1" applyProtection="1">
      <alignment wrapText="1"/>
    </xf>
    <xf numFmtId="42" fontId="5" fillId="0" borderId="7" xfId="2" applyNumberFormat="1" applyFont="1" applyFill="1" applyBorder="1" applyAlignment="1" applyProtection="1">
      <alignment wrapText="1"/>
    </xf>
    <xf numFmtId="42" fontId="10" fillId="0" borderId="7" xfId="2" applyNumberFormat="1" applyFont="1" applyBorder="1" applyAlignment="1" applyProtection="1">
      <alignment wrapText="1"/>
    </xf>
    <xf numFmtId="0" fontId="4" fillId="0" borderId="0" xfId="4" applyFont="1" applyFill="1" applyAlignment="1" applyProtection="1"/>
    <xf numFmtId="42" fontId="11" fillId="2" borderId="6" xfId="4" applyNumberFormat="1" applyFont="1" applyFill="1" applyBorder="1" applyAlignment="1" applyProtection="1">
      <alignment wrapText="1"/>
    </xf>
    <xf numFmtId="42" fontId="7" fillId="0" borderId="0" xfId="2" applyNumberFormat="1" applyFont="1" applyBorder="1" applyAlignment="1" applyProtection="1">
      <alignment wrapText="1"/>
    </xf>
    <xf numFmtId="0" fontId="0" fillId="2" borderId="0" xfId="0" applyFill="1" applyAlignment="1" applyProtection="1">
      <alignment horizontal="center" wrapText="1"/>
    </xf>
    <xf numFmtId="0" fontId="0" fillId="0" borderId="0" xfId="0" applyFill="1" applyAlignment="1" applyProtection="1">
      <alignment horizontal="left" wrapText="1"/>
    </xf>
    <xf numFmtId="42" fontId="9" fillId="0" borderId="0" xfId="4" applyNumberFormat="1" applyFont="1" applyFill="1" applyAlignment="1" applyProtection="1"/>
    <xf numFmtId="42" fontId="13" fillId="0" borderId="0" xfId="4" applyNumberFormat="1" applyFont="1" applyFill="1" applyAlignment="1" applyProtection="1">
      <alignment horizontal="left"/>
    </xf>
    <xf numFmtId="0" fontId="9" fillId="2" borderId="6" xfId="4" applyFont="1" applyFill="1" applyBorder="1" applyAlignment="1" applyProtection="1"/>
    <xf numFmtId="0" fontId="9" fillId="2" borderId="8" xfId="4" applyFont="1" applyFill="1" applyBorder="1" applyAlignment="1" applyProtection="1"/>
    <xf numFmtId="0" fontId="9" fillId="0" borderId="9" xfId="4" applyFont="1" applyBorder="1" applyAlignment="1" applyProtection="1"/>
    <xf numFmtId="0" fontId="9" fillId="0" borderId="9" xfId="4" applyFont="1" applyBorder="1" applyAlignment="1" applyProtection="1">
      <alignment horizontal="center" wrapText="1"/>
    </xf>
    <xf numFmtId="0" fontId="9" fillId="0" borderId="9" xfId="4" applyFont="1" applyFill="1" applyBorder="1" applyAlignment="1" applyProtection="1"/>
    <xf numFmtId="0" fontId="8" fillId="0" borderId="0" xfId="4" applyFont="1" applyAlignment="1" applyProtection="1"/>
    <xf numFmtId="0" fontId="8" fillId="2" borderId="0" xfId="4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42" fontId="18" fillId="2" borderId="0" xfId="4" applyNumberFormat="1" applyFont="1" applyFill="1" applyBorder="1" applyAlignment="1" applyProtection="1">
      <alignment wrapText="1"/>
    </xf>
    <xf numFmtId="42" fontId="11" fillId="2" borderId="0" xfId="4" applyNumberFormat="1" applyFont="1" applyFill="1" applyBorder="1" applyAlignment="1" applyProtection="1">
      <alignment wrapText="1"/>
    </xf>
    <xf numFmtId="0" fontId="9" fillId="0" borderId="0" xfId="4" applyFont="1" applyBorder="1" applyAlignment="1" applyProtection="1"/>
    <xf numFmtId="0" fontId="4" fillId="0" borderId="0" xfId="4" applyFont="1" applyFill="1" applyBorder="1" applyAlignment="1" applyProtection="1">
      <alignment horizontal="right"/>
    </xf>
    <xf numFmtId="0" fontId="9" fillId="0" borderId="0" xfId="4" applyFont="1" applyFill="1" applyBorder="1" applyAlignment="1" applyProtection="1"/>
    <xf numFmtId="0" fontId="22" fillId="0" borderId="0" xfId="4" applyFont="1" applyFill="1" applyBorder="1" applyAlignment="1" applyProtection="1"/>
    <xf numFmtId="42" fontId="22" fillId="0" borderId="0" xfId="4" applyNumberFormat="1" applyFont="1" applyFill="1" applyBorder="1" applyAlignment="1" applyProtection="1">
      <alignment horizontal="right"/>
    </xf>
    <xf numFmtId="10" fontId="9" fillId="0" borderId="0" xfId="5" applyNumberFormat="1" applyFont="1" applyFill="1" applyBorder="1" applyAlignment="1" applyProtection="1"/>
    <xf numFmtId="0" fontId="9" fillId="2" borderId="10" xfId="4" applyFont="1" applyFill="1" applyBorder="1" applyAlignment="1" applyProtection="1"/>
    <xf numFmtId="0" fontId="22" fillId="2" borderId="11" xfId="4" applyFont="1" applyFill="1" applyBorder="1" applyAlignment="1" applyProtection="1"/>
    <xf numFmtId="42" fontId="22" fillId="2" borderId="11" xfId="4" applyNumberFormat="1" applyFont="1" applyFill="1" applyBorder="1" applyAlignment="1" applyProtection="1">
      <alignment horizontal="right"/>
    </xf>
    <xf numFmtId="10" fontId="9" fillId="2" borderId="11" xfId="5" applyNumberFormat="1" applyFont="1" applyFill="1" applyBorder="1" applyAlignment="1" applyProtection="1"/>
    <xf numFmtId="10" fontId="9" fillId="2" borderId="12" xfId="5" applyNumberFormat="1" applyFont="1" applyFill="1" applyBorder="1" applyAlignment="1" applyProtection="1"/>
    <xf numFmtId="42" fontId="18" fillId="0" borderId="0" xfId="4" applyNumberFormat="1" applyFont="1" applyFill="1" applyBorder="1" applyAlignment="1" applyProtection="1"/>
    <xf numFmtId="10" fontId="12" fillId="2" borderId="11" xfId="5" applyNumberFormat="1" applyFont="1" applyFill="1" applyBorder="1" applyAlignment="1" applyProtection="1"/>
    <xf numFmtId="10" fontId="12" fillId="2" borderId="12" xfId="5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10" fontId="12" fillId="0" borderId="0" xfId="5" applyNumberFormat="1" applyFont="1" applyFill="1" applyBorder="1" applyAlignment="1" applyProtection="1"/>
    <xf numFmtId="164" fontId="9" fillId="0" borderId="0" xfId="3" applyNumberFormat="1" applyFont="1" applyFill="1" applyAlignment="1"/>
    <xf numFmtId="42" fontId="10" fillId="0" borderId="0" xfId="2" applyNumberFormat="1" applyFont="1" applyFill="1" applyBorder="1" applyAlignment="1" applyProtection="1">
      <alignment wrapText="1"/>
    </xf>
    <xf numFmtId="42" fontId="10" fillId="0" borderId="0" xfId="2" applyNumberFormat="1" applyFont="1" applyBorder="1" applyAlignment="1" applyProtection="1">
      <alignment wrapText="1"/>
    </xf>
    <xf numFmtId="0" fontId="9" fillId="0" borderId="9" xfId="4" applyFont="1" applyBorder="1" applyAlignment="1" applyProtection="1">
      <alignment wrapText="1"/>
    </xf>
    <xf numFmtId="0" fontId="9" fillId="0" borderId="9" xfId="4" applyFont="1" applyBorder="1" applyAlignment="1"/>
    <xf numFmtId="0" fontId="7" fillId="0" borderId="9" xfId="4" applyFont="1" applyBorder="1" applyAlignment="1" applyProtection="1">
      <alignment horizontal="center" wrapText="1"/>
    </xf>
    <xf numFmtId="0" fontId="5" fillId="0" borderId="9" xfId="4" applyFont="1" applyFill="1" applyBorder="1" applyAlignment="1" applyProtection="1"/>
    <xf numFmtId="0" fontId="9" fillId="0" borderId="0" xfId="4" applyFont="1" applyFill="1" applyAlignment="1" applyProtection="1">
      <alignment wrapText="1"/>
      <protection locked="0"/>
    </xf>
    <xf numFmtId="43" fontId="5" fillId="0" borderId="0" xfId="1" applyFont="1" applyFill="1" applyAlignment="1" applyProtection="1">
      <protection locked="0"/>
    </xf>
    <xf numFmtId="165" fontId="5" fillId="0" borderId="0" xfId="2" applyNumberFormat="1" applyFont="1" applyFill="1" applyAlignment="1" applyProtection="1">
      <protection locked="0"/>
    </xf>
    <xf numFmtId="9" fontId="5" fillId="0" borderId="0" xfId="5" applyFont="1" applyFill="1" applyAlignment="1" applyProtection="1">
      <alignment wrapText="1"/>
      <protection locked="0"/>
    </xf>
    <xf numFmtId="0" fontId="16" fillId="0" borderId="0" xfId="0" applyFont="1" applyFill="1" applyAlignment="1" applyProtection="1">
      <alignment wrapText="1"/>
      <protection locked="0"/>
    </xf>
    <xf numFmtId="0" fontId="10" fillId="0" borderId="0" xfId="4" applyFont="1" applyFill="1" applyBorder="1" applyAlignment="1" applyProtection="1">
      <alignment horizontal="left" wrapText="1"/>
      <protection locked="0"/>
    </xf>
    <xf numFmtId="42" fontId="7" fillId="0" borderId="0" xfId="2" applyNumberFormat="1" applyFont="1" applyFill="1" applyBorder="1" applyAlignment="1" applyProtection="1">
      <alignment wrapText="1"/>
      <protection locked="0"/>
    </xf>
    <xf numFmtId="42" fontId="10" fillId="0" borderId="0" xfId="2" applyNumberFormat="1" applyFont="1" applyFill="1" applyBorder="1" applyAlignment="1" applyProtection="1">
      <alignment wrapText="1"/>
      <protection locked="0"/>
    </xf>
    <xf numFmtId="42" fontId="7" fillId="0" borderId="7" xfId="2" applyNumberFormat="1" applyFont="1" applyFill="1" applyBorder="1" applyAlignment="1" applyProtection="1">
      <alignment wrapText="1"/>
      <protection locked="0"/>
    </xf>
    <xf numFmtId="42" fontId="10" fillId="0" borderId="7" xfId="2" applyNumberFormat="1" applyFont="1" applyFill="1" applyBorder="1" applyAlignment="1" applyProtection="1">
      <alignment wrapText="1"/>
      <protection locked="0"/>
    </xf>
    <xf numFmtId="42" fontId="5" fillId="0" borderId="0" xfId="2" applyNumberFormat="1" applyFont="1" applyFill="1" applyAlignment="1" applyProtection="1">
      <alignment wrapText="1"/>
      <protection locked="0"/>
    </xf>
    <xf numFmtId="42" fontId="10" fillId="0" borderId="0" xfId="2" applyNumberFormat="1" applyFont="1" applyFill="1" applyAlignment="1" applyProtection="1">
      <alignment wrapText="1"/>
      <protection locked="0"/>
    </xf>
    <xf numFmtId="42" fontId="5" fillId="0" borderId="7" xfId="2" applyNumberFormat="1" applyFont="1" applyFill="1" applyBorder="1" applyAlignment="1" applyProtection="1">
      <alignment wrapText="1"/>
      <protection locked="0"/>
    </xf>
    <xf numFmtId="0" fontId="10" fillId="0" borderId="0" xfId="4" applyFont="1" applyBorder="1" applyAlignment="1" applyProtection="1">
      <alignment horizontal="left" wrapText="1"/>
      <protection locked="0"/>
    </xf>
    <xf numFmtId="42" fontId="5" fillId="0" borderId="0" xfId="2" applyNumberFormat="1" applyFont="1" applyBorder="1" applyAlignment="1" applyProtection="1">
      <alignment wrapText="1"/>
      <protection locked="0"/>
    </xf>
    <xf numFmtId="42" fontId="10" fillId="0" borderId="0" xfId="2" applyNumberFormat="1" applyFont="1" applyBorder="1" applyAlignment="1" applyProtection="1">
      <alignment wrapText="1"/>
      <protection locked="0"/>
    </xf>
    <xf numFmtId="42" fontId="5" fillId="0" borderId="7" xfId="2" applyNumberFormat="1" applyFont="1" applyBorder="1" applyAlignment="1" applyProtection="1">
      <alignment wrapText="1"/>
      <protection locked="0"/>
    </xf>
    <xf numFmtId="42" fontId="10" fillId="0" borderId="7" xfId="2" applyNumberFormat="1" applyFont="1" applyBorder="1" applyAlignment="1" applyProtection="1">
      <alignment wrapText="1"/>
      <protection locked="0"/>
    </xf>
    <xf numFmtId="42" fontId="5" fillId="0" borderId="0" xfId="2" applyNumberFormat="1" applyFont="1" applyAlignment="1" applyProtection="1">
      <alignment wrapText="1"/>
      <protection locked="0"/>
    </xf>
    <xf numFmtId="42" fontId="10" fillId="0" borderId="0" xfId="2" applyNumberFormat="1" applyFont="1" applyAlignment="1" applyProtection="1">
      <alignment wrapText="1"/>
      <protection locked="0"/>
    </xf>
    <xf numFmtId="165" fontId="0" fillId="0" borderId="0" xfId="2" applyNumberFormat="1" applyFont="1" applyAlignment="1" applyProtection="1">
      <alignment wrapText="1"/>
      <protection locked="0"/>
    </xf>
    <xf numFmtId="0" fontId="9" fillId="0" borderId="9" xfId="4" applyFont="1" applyFill="1" applyBorder="1" applyAlignment="1" applyProtection="1">
      <protection locked="0"/>
    </xf>
    <xf numFmtId="0" fontId="9" fillId="0" borderId="13" xfId="4" applyFont="1" applyFill="1" applyBorder="1" applyAlignment="1" applyProtection="1">
      <protection locked="0"/>
    </xf>
    <xf numFmtId="42" fontId="5" fillId="0" borderId="9" xfId="2" applyNumberFormat="1" applyFont="1" applyFill="1" applyBorder="1" applyAlignment="1" applyProtection="1">
      <alignment wrapText="1"/>
      <protection locked="0"/>
    </xf>
    <xf numFmtId="42" fontId="9" fillId="0" borderId="9" xfId="4" applyNumberFormat="1" applyFont="1" applyFill="1" applyBorder="1" applyAlignment="1" applyProtection="1">
      <protection locked="0"/>
    </xf>
    <xf numFmtId="42" fontId="9" fillId="0" borderId="0" xfId="2" applyNumberFormat="1" applyFont="1" applyFill="1" applyAlignment="1" applyProtection="1">
      <alignment wrapText="1"/>
    </xf>
    <xf numFmtId="42" fontId="9" fillId="0" borderId="7" xfId="2" applyNumberFormat="1" applyFont="1" applyFill="1" applyBorder="1" applyAlignment="1" applyProtection="1">
      <alignment wrapText="1"/>
    </xf>
    <xf numFmtId="0" fontId="9" fillId="0" borderId="9" xfId="4" applyFont="1" applyFill="1" applyBorder="1" applyAlignment="1" applyProtection="1">
      <alignment horizontal="center"/>
      <protection locked="0"/>
    </xf>
    <xf numFmtId="44" fontId="9" fillId="0" borderId="9" xfId="2" applyFont="1" applyFill="1" applyBorder="1" applyAlignment="1" applyProtection="1">
      <alignment horizontal="center"/>
      <protection locked="0"/>
    </xf>
    <xf numFmtId="0" fontId="9" fillId="0" borderId="9" xfId="4" applyFont="1" applyBorder="1" applyAlignment="1" applyProtection="1">
      <alignment horizontal="center"/>
    </xf>
    <xf numFmtId="0" fontId="13" fillId="0" borderId="13" xfId="4" applyFont="1" applyFill="1" applyBorder="1" applyAlignment="1" applyProtection="1">
      <alignment horizontal="left" wrapText="1"/>
      <protection locked="0"/>
    </xf>
    <xf numFmtId="0" fontId="13" fillId="0" borderId="4" xfId="4" applyFont="1" applyFill="1" applyBorder="1" applyAlignment="1" applyProtection="1">
      <alignment horizontal="left" wrapText="1"/>
      <protection locked="0"/>
    </xf>
    <xf numFmtId="0" fontId="9" fillId="0" borderId="13" xfId="4" applyFont="1" applyFill="1" applyBorder="1" applyAlignment="1" applyProtection="1">
      <alignment horizontal="left"/>
      <protection locked="0"/>
    </xf>
    <xf numFmtId="0" fontId="9" fillId="0" borderId="4" xfId="4" applyFont="1" applyFill="1" applyBorder="1" applyAlignment="1" applyProtection="1">
      <alignment horizontal="left"/>
      <protection locked="0"/>
    </xf>
    <xf numFmtId="44" fontId="9" fillId="0" borderId="13" xfId="2" applyFont="1" applyFill="1" applyBorder="1" applyAlignment="1" applyProtection="1">
      <alignment horizontal="center"/>
      <protection locked="0"/>
    </xf>
    <xf numFmtId="44" fontId="9" fillId="0" borderId="4" xfId="2" applyFont="1" applyFill="1" applyBorder="1" applyAlignment="1" applyProtection="1">
      <alignment horizontal="center"/>
      <protection locked="0"/>
    </xf>
    <xf numFmtId="0" fontId="10" fillId="0" borderId="0" xfId="4" applyFont="1" applyBorder="1" applyAlignment="1" applyProtection="1">
      <alignment horizontal="right" wrapText="1"/>
    </xf>
    <xf numFmtId="0" fontId="0" fillId="0" borderId="0" xfId="0" applyAlignment="1" applyProtection="1">
      <alignment horizontal="right" wrapText="1"/>
    </xf>
    <xf numFmtId="0" fontId="8" fillId="2" borderId="13" xfId="4" applyFont="1" applyFill="1" applyBorder="1" applyAlignment="1" applyProtection="1">
      <alignment horizontal="right"/>
    </xf>
    <xf numFmtId="0" fontId="0" fillId="2" borderId="3" xfId="0" applyFill="1" applyBorder="1" applyAlignment="1" applyProtection="1">
      <alignment horizontal="right"/>
    </xf>
    <xf numFmtId="0" fontId="4" fillId="2" borderId="14" xfId="4" applyFont="1" applyFill="1" applyBorder="1" applyAlignment="1" applyProtection="1">
      <alignment horizontal="right"/>
    </xf>
    <xf numFmtId="0" fontId="0" fillId="2" borderId="6" xfId="0" applyFill="1" applyBorder="1" applyAlignment="1" applyProtection="1">
      <alignment horizontal="right"/>
    </xf>
    <xf numFmtId="0" fontId="4" fillId="2" borderId="15" xfId="4" applyFont="1" applyFill="1" applyBorder="1" applyAlignment="1" applyProtection="1">
      <alignment horizontal="right"/>
    </xf>
    <xf numFmtId="0" fontId="0" fillId="2" borderId="7" xfId="0" applyFill="1" applyBorder="1" applyAlignment="1" applyProtection="1">
      <alignment horizontal="right"/>
    </xf>
    <xf numFmtId="0" fontId="5" fillId="2" borderId="0" xfId="4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10" fillId="0" borderId="0" xfId="4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10" fillId="0" borderId="0" xfId="4" applyFont="1" applyFill="1" applyBorder="1" applyAlignment="1" applyProtection="1">
      <alignment horizontal="right" wrapText="1"/>
      <protection locked="0"/>
    </xf>
    <xf numFmtId="0" fontId="0" fillId="0" borderId="0" xfId="0" applyFill="1" applyAlignment="1" applyProtection="1">
      <alignment horizontal="right" wrapText="1"/>
      <protection locked="0"/>
    </xf>
    <xf numFmtId="0" fontId="4" fillId="0" borderId="0" xfId="4" applyFont="1" applyAlignment="1" applyProtection="1">
      <alignment horizontal="right" vertical="center"/>
    </xf>
    <xf numFmtId="0" fontId="0" fillId="0" borderId="0" xfId="0" applyAlignment="1" applyProtection="1">
      <alignment horizontal="left"/>
      <protection locked="0"/>
    </xf>
    <xf numFmtId="0" fontId="4" fillId="2" borderId="0" xfId="4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8" fillId="0" borderId="0" xfId="4" applyFont="1" applyFill="1" applyAlignment="1" applyProtection="1">
      <alignment horizontal="right"/>
    </xf>
    <xf numFmtId="0" fontId="0" fillId="0" borderId="0" xfId="0" applyFill="1" applyAlignment="1" applyProtection="1"/>
    <xf numFmtId="0" fontId="4" fillId="0" borderId="0" xfId="4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0" fontId="9" fillId="0" borderId="5" xfId="4" applyFont="1" applyBorder="1" applyAlignment="1" applyProtection="1"/>
    <xf numFmtId="0" fontId="0" fillId="0" borderId="0" xfId="0" applyAlignment="1" applyProtection="1"/>
    <xf numFmtId="0" fontId="10" fillId="0" borderId="0" xfId="4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8" fillId="2" borderId="14" xfId="4" applyFont="1" applyFill="1" applyBorder="1" applyAlignment="1" applyProtection="1">
      <alignment horizontal="left"/>
    </xf>
    <xf numFmtId="0" fontId="0" fillId="2" borderId="6" xfId="0" applyFill="1" applyBorder="1" applyAlignment="1" applyProtection="1">
      <alignment horizontal="left"/>
    </xf>
    <xf numFmtId="0" fontId="4" fillId="0" borderId="0" xfId="4" applyFont="1" applyFill="1" applyAlignment="1" applyProtection="1"/>
    <xf numFmtId="0" fontId="21" fillId="0" borderId="0" xfId="4" applyFont="1" applyAlignment="1" applyProtection="1">
      <alignment horizontal="center" vertical="center"/>
    </xf>
    <xf numFmtId="0" fontId="21" fillId="3" borderId="0" xfId="4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0" fillId="0" borderId="0" xfId="4" applyFont="1" applyFill="1" applyBorder="1" applyAlignment="1" applyProtection="1">
      <alignment horizontal="left" wrapText="1"/>
      <protection locked="0"/>
    </xf>
    <xf numFmtId="0" fontId="0" fillId="0" borderId="0" xfId="0" applyFill="1" applyAlignment="1" applyProtection="1">
      <alignment wrapText="1"/>
      <protection locked="0"/>
    </xf>
    <xf numFmtId="165" fontId="0" fillId="0" borderId="0" xfId="2" applyNumberFormat="1" applyFont="1" applyAlignment="1" applyProtection="1">
      <alignment wrapText="1"/>
      <protection locked="0"/>
    </xf>
    <xf numFmtId="0" fontId="10" fillId="0" borderId="0" xfId="4" applyFont="1" applyBorder="1" applyAlignment="1" applyProtection="1">
      <alignment horizontal="center" wrapText="1"/>
      <protection locked="0"/>
    </xf>
    <xf numFmtId="0" fontId="8" fillId="2" borderId="13" xfId="4" applyFont="1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42" fontId="22" fillId="2" borderId="10" xfId="4" applyNumberFormat="1" applyFont="1" applyFill="1" applyBorder="1" applyAlignment="1" applyProtection="1">
      <alignment horizontal="right"/>
    </xf>
    <xf numFmtId="0" fontId="0" fillId="2" borderId="11" xfId="0" applyFill="1" applyBorder="1" applyAlignment="1">
      <alignment horizontal="right"/>
    </xf>
    <xf numFmtId="0" fontId="4" fillId="2" borderId="13" xfId="4" applyFont="1" applyFill="1" applyBorder="1" applyAlignment="1" applyProtection="1">
      <alignment horizontal="right"/>
    </xf>
    <xf numFmtId="0" fontId="4" fillId="2" borderId="0" xfId="4" applyFont="1" applyFill="1" applyAlignment="1" applyProtection="1"/>
    <xf numFmtId="0" fontId="9" fillId="0" borderId="5" xfId="4" applyFont="1" applyBorder="1" applyAlignment="1" applyProtection="1">
      <alignment wrapText="1"/>
    </xf>
    <xf numFmtId="0" fontId="0" fillId="0" borderId="0" xfId="0" applyAlignment="1" applyProtection="1">
      <alignment wrapText="1"/>
    </xf>
    <xf numFmtId="42" fontId="19" fillId="0" borderId="7" xfId="4" applyNumberFormat="1" applyFont="1" applyBorder="1" applyAlignment="1" applyProtection="1">
      <alignment horizontal="right"/>
    </xf>
    <xf numFmtId="0" fontId="20" fillId="0" borderId="7" xfId="0" applyFont="1" applyBorder="1" applyAlignment="1" applyProtection="1">
      <alignment horizontal="right"/>
    </xf>
    <xf numFmtId="9" fontId="5" fillId="0" borderId="0" xfId="5" applyFont="1" applyAlignment="1" applyProtection="1">
      <alignment horizontal="center" wrapText="1"/>
    </xf>
    <xf numFmtId="0" fontId="8" fillId="0" borderId="13" xfId="4" applyFont="1" applyFill="1" applyBorder="1" applyAlignment="1" applyProtection="1">
      <alignment horizontal="right"/>
    </xf>
    <xf numFmtId="0" fontId="0" fillId="0" borderId="3" xfId="0" applyFill="1" applyBorder="1" applyAlignment="1" applyProtection="1"/>
    <xf numFmtId="0" fontId="7" fillId="0" borderId="0" xfId="4" applyFont="1" applyAlignment="1" applyProtection="1">
      <alignment horizontal="center" wrapText="1"/>
    </xf>
  </cellXfs>
  <cellStyles count="6">
    <cellStyle name="Comma" xfId="1" builtinId="3"/>
    <cellStyle name="Currency" xfId="2" builtinId="4"/>
    <cellStyle name="Currency_narrativecopy.xls" xfId="3"/>
    <cellStyle name="Normal" xfId="0" builtinId="0"/>
    <cellStyle name="Normal_narrativecopy.xls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view="pageBreakPreview" zoomScale="110" zoomScaleNormal="100" zoomScaleSheetLayoutView="110" workbookViewId="0">
      <selection activeCell="A31" sqref="A31"/>
    </sheetView>
  </sheetViews>
  <sheetFormatPr defaultColWidth="10.5" defaultRowHeight="12.75"/>
  <cols>
    <col min="1" max="1" width="38.1640625" style="3" customWidth="1"/>
    <col min="2" max="3" width="10" style="3" customWidth="1"/>
    <col min="4" max="4" width="11.1640625" style="5" customWidth="1"/>
    <col min="5" max="5" width="13.83203125" style="5" customWidth="1"/>
    <col min="6" max="7" width="11.6640625" style="37" customWidth="1"/>
    <col min="8" max="8" width="10.5" style="2" bestFit="1" customWidth="1"/>
    <col min="9" max="9" width="10.1640625" style="2" customWidth="1"/>
    <col min="10" max="10" width="9.33203125" customWidth="1"/>
    <col min="11" max="16384" width="10.5" style="3"/>
  </cols>
  <sheetData>
    <row r="1" spans="1:9" ht="16.5">
      <c r="A1" s="209" t="s">
        <v>83</v>
      </c>
      <c r="B1" s="209"/>
      <c r="C1" s="209"/>
      <c r="D1" s="209"/>
      <c r="E1" s="209"/>
      <c r="F1" s="209"/>
      <c r="G1" s="209"/>
    </row>
    <row r="2" spans="1:9" ht="16.5">
      <c r="A2" s="210" t="s">
        <v>78</v>
      </c>
      <c r="B2" s="210"/>
      <c r="C2" s="210"/>
      <c r="D2" s="210"/>
      <c r="E2" s="210"/>
      <c r="F2" s="210"/>
      <c r="G2" s="210"/>
    </row>
    <row r="3" spans="1:9">
      <c r="A3" s="51"/>
      <c r="B3" s="194" t="s">
        <v>50</v>
      </c>
      <c r="C3" s="194"/>
      <c r="D3" s="194"/>
      <c r="E3" s="195"/>
      <c r="F3" s="195"/>
      <c r="G3" s="195"/>
    </row>
    <row r="4" spans="1:9">
      <c r="A4" s="196" t="s">
        <v>13</v>
      </c>
      <c r="B4" s="197"/>
      <c r="C4" s="194" t="s">
        <v>51</v>
      </c>
      <c r="D4" s="194"/>
      <c r="E4" s="195"/>
      <c r="F4" s="195"/>
      <c r="G4" s="195"/>
    </row>
    <row r="5" spans="1:9" ht="12" customHeight="1">
      <c r="A5" s="52" t="s">
        <v>0</v>
      </c>
      <c r="B5" s="53"/>
      <c r="C5" s="53"/>
      <c r="D5" s="54"/>
      <c r="E5" s="55"/>
      <c r="F5" s="55"/>
      <c r="G5" s="55"/>
      <c r="H5" s="5"/>
      <c r="I5" s="5"/>
    </row>
    <row r="6" spans="1:9" s="6" customFormat="1">
      <c r="A6" s="56"/>
      <c r="B6" s="56"/>
      <c r="C6" s="57" t="s">
        <v>1</v>
      </c>
      <c r="D6" s="57" t="s">
        <v>2</v>
      </c>
      <c r="E6" s="57" t="s">
        <v>3</v>
      </c>
      <c r="F6" s="57" t="s">
        <v>4</v>
      </c>
      <c r="G6" s="57" t="s">
        <v>5</v>
      </c>
      <c r="H6" s="5"/>
      <c r="I6" s="5"/>
    </row>
    <row r="7" spans="1:9" s="6" customFormat="1">
      <c r="A7" s="84" t="s">
        <v>15</v>
      </c>
      <c r="B7" s="84"/>
      <c r="C7" s="85"/>
      <c r="D7" s="85"/>
      <c r="E7" s="85"/>
      <c r="F7" s="85"/>
      <c r="G7" s="85"/>
      <c r="H7" s="5"/>
      <c r="I7" s="5"/>
    </row>
    <row r="8" spans="1:9" s="6" customFormat="1" ht="51">
      <c r="A8" s="57" t="s">
        <v>16</v>
      </c>
      <c r="B8" s="86" t="s">
        <v>14</v>
      </c>
      <c r="C8" s="87" t="s">
        <v>6</v>
      </c>
      <c r="D8" s="87" t="s">
        <v>61</v>
      </c>
      <c r="E8" s="59" t="s">
        <v>22</v>
      </c>
      <c r="F8" s="59" t="s">
        <v>20</v>
      </c>
      <c r="G8" s="59" t="s">
        <v>21</v>
      </c>
      <c r="H8" s="5"/>
      <c r="I8" s="5"/>
    </row>
    <row r="9" spans="1:9" s="6" customFormat="1">
      <c r="A9" s="144"/>
      <c r="B9" s="145"/>
      <c r="C9" s="146"/>
      <c r="D9" s="147"/>
      <c r="E9" s="88">
        <v>0</v>
      </c>
      <c r="F9" s="169">
        <v>0</v>
      </c>
      <c r="G9" s="89">
        <f>E9-F9</f>
        <v>0</v>
      </c>
      <c r="H9" s="45"/>
      <c r="I9" s="8"/>
    </row>
    <row r="10" spans="1:9" s="6" customFormat="1">
      <c r="A10" s="144"/>
      <c r="B10" s="145"/>
      <c r="C10" s="146"/>
      <c r="D10" s="147"/>
      <c r="E10" s="88">
        <f>+B10*C10*D10</f>
        <v>0</v>
      </c>
      <c r="F10" s="169">
        <v>0</v>
      </c>
      <c r="G10" s="89">
        <f>E10-F10</f>
        <v>0</v>
      </c>
      <c r="H10" s="8"/>
      <c r="I10" s="8"/>
    </row>
    <row r="11" spans="1:9" s="6" customFormat="1">
      <c r="A11" s="144"/>
      <c r="B11" s="145"/>
      <c r="C11" s="146"/>
      <c r="D11" s="147"/>
      <c r="E11" s="88">
        <f>+B11*C11*D11</f>
        <v>0</v>
      </c>
      <c r="F11" s="169">
        <v>0</v>
      </c>
      <c r="G11" s="89">
        <f>E11-F11</f>
        <v>0</v>
      </c>
      <c r="H11" s="8"/>
      <c r="I11" s="8"/>
    </row>
    <row r="12" spans="1:9" s="6" customFormat="1">
      <c r="A12" s="144"/>
      <c r="B12" s="145"/>
      <c r="C12" s="146"/>
      <c r="D12" s="147"/>
      <c r="E12" s="90">
        <f>+B12*C12*D12</f>
        <v>0</v>
      </c>
      <c r="F12" s="169"/>
      <c r="G12" s="89">
        <f>E12-F12</f>
        <v>0</v>
      </c>
      <c r="H12" s="8"/>
      <c r="I12" s="8"/>
    </row>
    <row r="13" spans="1:9" s="9" customFormat="1">
      <c r="A13" s="148"/>
      <c r="B13" s="145"/>
      <c r="C13" s="146"/>
      <c r="D13" s="147"/>
      <c r="E13" s="91">
        <f>+B13*C13*D13</f>
        <v>0</v>
      </c>
      <c r="F13" s="170">
        <v>0</v>
      </c>
      <c r="G13" s="92">
        <f>E13-F13</f>
        <v>0</v>
      </c>
      <c r="H13" s="8"/>
      <c r="I13" s="8"/>
    </row>
    <row r="14" spans="1:9" s="11" customFormat="1">
      <c r="A14" s="198" t="s">
        <v>8</v>
      </c>
      <c r="B14" s="199"/>
      <c r="C14" s="199"/>
      <c r="D14" s="199"/>
      <c r="E14" s="94">
        <f>SUM(E9:E13)</f>
        <v>0</v>
      </c>
      <c r="F14" s="94">
        <f>SUM(F9:F13)</f>
        <v>0</v>
      </c>
      <c r="G14" s="94">
        <f>SUM(G9:G13)</f>
        <v>0</v>
      </c>
      <c r="H14" s="8"/>
      <c r="I14" s="8"/>
    </row>
    <row r="15" spans="1:9" s="11" customFormat="1">
      <c r="A15" s="84" t="s">
        <v>63</v>
      </c>
      <c r="B15" s="84"/>
      <c r="C15" s="85"/>
      <c r="D15" s="85"/>
      <c r="E15" s="85"/>
      <c r="F15" s="85"/>
      <c r="G15" s="85"/>
      <c r="H15" s="8"/>
      <c r="I15" s="8"/>
    </row>
    <row r="16" spans="1:9" s="11" customFormat="1" ht="12.75" customHeight="1">
      <c r="A16" s="57" t="s">
        <v>17</v>
      </c>
      <c r="B16" s="188" t="s">
        <v>18</v>
      </c>
      <c r="C16" s="189"/>
      <c r="D16" s="189"/>
      <c r="E16" s="59" t="s">
        <v>7</v>
      </c>
      <c r="F16" s="59" t="s">
        <v>20</v>
      </c>
      <c r="G16" s="59" t="s">
        <v>21</v>
      </c>
      <c r="H16" s="8"/>
      <c r="I16" s="8"/>
    </row>
    <row r="17" spans="1:9" s="11" customFormat="1" ht="12.75" customHeight="1">
      <c r="A17" s="149"/>
      <c r="B17" s="192"/>
      <c r="C17" s="193"/>
      <c r="D17" s="193"/>
      <c r="E17" s="150">
        <v>0</v>
      </c>
      <c r="F17" s="151">
        <v>0</v>
      </c>
      <c r="G17" s="138">
        <f>E17-F17</f>
        <v>0</v>
      </c>
      <c r="H17" s="8"/>
      <c r="I17" s="8"/>
    </row>
    <row r="18" spans="1:9" s="11" customFormat="1">
      <c r="A18" s="149"/>
      <c r="B18" s="192"/>
      <c r="C18" s="193"/>
      <c r="D18" s="193"/>
      <c r="E18" s="152">
        <v>0</v>
      </c>
      <c r="F18" s="153">
        <v>0</v>
      </c>
      <c r="G18" s="97">
        <f>E18-F18</f>
        <v>0</v>
      </c>
      <c r="H18" s="8"/>
      <c r="I18" s="8"/>
    </row>
    <row r="19" spans="1:9" s="11" customFormat="1">
      <c r="A19" s="63"/>
      <c r="B19" s="180" t="s">
        <v>19</v>
      </c>
      <c r="C19" s="181"/>
      <c r="D19" s="181"/>
      <c r="E19" s="100">
        <f>SUM(E17:E18)</f>
        <v>0</v>
      </c>
      <c r="F19" s="100">
        <f>SUM(F17:F18)</f>
        <v>0</v>
      </c>
      <c r="G19" s="100">
        <f>SUM(G17:G18)</f>
        <v>0</v>
      </c>
      <c r="H19" s="8"/>
      <c r="I19" s="8"/>
    </row>
    <row r="20" spans="1:9" s="11" customFormat="1">
      <c r="A20" s="63"/>
      <c r="B20" s="63"/>
      <c r="C20" s="64"/>
      <c r="D20" s="64"/>
      <c r="E20" s="88"/>
      <c r="F20" s="94"/>
      <c r="G20" s="94"/>
      <c r="H20" s="8"/>
      <c r="I20" s="8"/>
    </row>
    <row r="21" spans="1:9" s="11" customFormat="1">
      <c r="A21" s="84" t="s">
        <v>75</v>
      </c>
      <c r="B21" s="84"/>
      <c r="C21" s="85"/>
      <c r="D21" s="85"/>
      <c r="E21" s="85"/>
      <c r="F21" s="85"/>
      <c r="G21" s="85"/>
      <c r="H21" s="8"/>
      <c r="I21" s="8"/>
    </row>
    <row r="22" spans="1:9" s="11" customFormat="1" ht="25.5">
      <c r="A22" s="57" t="s">
        <v>17</v>
      </c>
      <c r="B22" s="188" t="s">
        <v>18</v>
      </c>
      <c r="C22" s="189"/>
      <c r="D22" s="189"/>
      <c r="E22" s="59" t="s">
        <v>7</v>
      </c>
      <c r="F22" s="59" t="s">
        <v>20</v>
      </c>
      <c r="G22" s="59" t="s">
        <v>21</v>
      </c>
      <c r="H22" s="8"/>
      <c r="I22" s="8"/>
    </row>
    <row r="23" spans="1:9" s="11" customFormat="1" ht="12.75" customHeight="1">
      <c r="A23" s="149"/>
      <c r="B23" s="212"/>
      <c r="C23" s="213"/>
      <c r="D23" s="213"/>
      <c r="E23" s="154">
        <v>0</v>
      </c>
      <c r="F23" s="155">
        <v>0</v>
      </c>
      <c r="G23" s="101">
        <f>E23-F23</f>
        <v>0</v>
      </c>
      <c r="H23" s="8"/>
      <c r="I23" s="8"/>
    </row>
    <row r="24" spans="1:9" s="11" customFormat="1" ht="12.75" customHeight="1">
      <c r="A24" s="149"/>
      <c r="B24" s="212"/>
      <c r="C24" s="213"/>
      <c r="D24" s="213"/>
      <c r="E24" s="154">
        <v>0</v>
      </c>
      <c r="F24" s="155">
        <v>0</v>
      </c>
      <c r="G24" s="101">
        <f>E24-F24</f>
        <v>0</v>
      </c>
      <c r="H24" s="8"/>
      <c r="I24" s="8"/>
    </row>
    <row r="25" spans="1:9" s="11" customFormat="1" ht="12.75" customHeight="1">
      <c r="A25" s="149"/>
      <c r="B25" s="212"/>
      <c r="C25" s="213"/>
      <c r="D25" s="213"/>
      <c r="E25" s="156">
        <v>0</v>
      </c>
      <c r="F25" s="153">
        <v>0</v>
      </c>
      <c r="G25" s="97">
        <f>E25-F25</f>
        <v>0</v>
      </c>
      <c r="H25" s="8"/>
      <c r="I25" s="8"/>
    </row>
    <row r="26" spans="1:9" s="11" customFormat="1">
      <c r="A26" s="63"/>
      <c r="B26" s="180" t="s">
        <v>19</v>
      </c>
      <c r="C26" s="181"/>
      <c r="D26" s="181"/>
      <c r="E26" s="100">
        <f>SUM(E23:E25)</f>
        <v>0</v>
      </c>
      <c r="F26" s="100">
        <f>SUM(F23:F25)</f>
        <v>0</v>
      </c>
      <c r="G26" s="100">
        <f>SUM(G23:G25)</f>
        <v>0</v>
      </c>
      <c r="H26" s="8"/>
      <c r="I26" s="8"/>
    </row>
    <row r="27" spans="1:9" s="11" customFormat="1">
      <c r="A27" s="63"/>
      <c r="B27" s="98"/>
      <c r="C27" s="99"/>
      <c r="D27" s="99"/>
      <c r="E27" s="88"/>
      <c r="F27" s="94"/>
      <c r="G27" s="94"/>
      <c r="H27" s="8"/>
      <c r="I27" s="8"/>
    </row>
    <row r="28" spans="1:9" s="11" customFormat="1">
      <c r="A28" s="84" t="s">
        <v>54</v>
      </c>
      <c r="B28" s="84"/>
      <c r="C28" s="85"/>
      <c r="D28" s="85"/>
      <c r="E28" s="85"/>
      <c r="F28" s="85"/>
      <c r="G28" s="85"/>
      <c r="H28" s="8"/>
      <c r="I28" s="8"/>
    </row>
    <row r="29" spans="1:9" s="11" customFormat="1" ht="25.5">
      <c r="A29" s="57" t="s">
        <v>23</v>
      </c>
      <c r="B29" s="86" t="s">
        <v>14</v>
      </c>
      <c r="C29" s="189" t="s">
        <v>24</v>
      </c>
      <c r="D29" s="189"/>
      <c r="E29" s="59" t="s">
        <v>7</v>
      </c>
      <c r="F29" s="59" t="s">
        <v>20</v>
      </c>
      <c r="G29" s="59" t="s">
        <v>21</v>
      </c>
      <c r="H29" s="8"/>
      <c r="I29" s="8"/>
    </row>
    <row r="30" spans="1:9" s="11" customFormat="1">
      <c r="A30" s="157" t="s">
        <v>85</v>
      </c>
      <c r="B30" s="157"/>
      <c r="C30" s="214"/>
      <c r="D30" s="214"/>
      <c r="E30" s="160">
        <v>0</v>
      </c>
      <c r="F30" s="161">
        <v>0</v>
      </c>
      <c r="G30" s="103">
        <f>E30-F30</f>
        <v>0</v>
      </c>
      <c r="H30" s="8"/>
      <c r="I30" s="8"/>
    </row>
    <row r="31" spans="1:9" s="11" customFormat="1">
      <c r="A31" s="63"/>
      <c r="B31" s="180" t="s">
        <v>19</v>
      </c>
      <c r="C31" s="181"/>
      <c r="D31" s="181"/>
      <c r="E31" s="100">
        <f>SUM(E30)</f>
        <v>0</v>
      </c>
      <c r="F31" s="94">
        <f>SUM(F30)</f>
        <v>0</v>
      </c>
      <c r="G31" s="94">
        <f>SUM(G30)</f>
        <v>0</v>
      </c>
      <c r="H31" s="8"/>
      <c r="I31" s="8"/>
    </row>
    <row r="32" spans="1:9" s="11" customFormat="1">
      <c r="A32" s="84" t="s">
        <v>62</v>
      </c>
      <c r="B32" s="84"/>
      <c r="C32" s="85"/>
      <c r="D32" s="85"/>
      <c r="E32" s="85"/>
      <c r="F32" s="85"/>
      <c r="G32" s="85"/>
      <c r="H32" s="8"/>
      <c r="I32" s="8"/>
    </row>
    <row r="33" spans="1:13" s="11" customFormat="1" ht="25.5">
      <c r="A33" s="57" t="s">
        <v>25</v>
      </c>
      <c r="B33" s="188" t="s">
        <v>18</v>
      </c>
      <c r="C33" s="189"/>
      <c r="D33" s="189"/>
      <c r="E33" s="59" t="s">
        <v>7</v>
      </c>
      <c r="F33" s="59" t="s">
        <v>20</v>
      </c>
      <c r="G33" s="59" t="s">
        <v>21</v>
      </c>
      <c r="H33" s="8"/>
      <c r="I33" s="8"/>
    </row>
    <row r="34" spans="1:13" s="11" customFormat="1" ht="12" customHeight="1">
      <c r="A34" s="157"/>
      <c r="B34" s="190"/>
      <c r="C34" s="191"/>
      <c r="D34" s="191"/>
      <c r="E34" s="162">
        <v>0</v>
      </c>
      <c r="F34" s="163">
        <v>0</v>
      </c>
      <c r="G34" s="61">
        <f>E34-F34</f>
        <v>0</v>
      </c>
      <c r="H34" s="8"/>
      <c r="I34" s="8"/>
    </row>
    <row r="35" spans="1:13" s="11" customFormat="1">
      <c r="A35" s="157"/>
      <c r="B35" s="190"/>
      <c r="C35" s="191"/>
      <c r="D35" s="191"/>
      <c r="E35" s="158">
        <v>0</v>
      </c>
      <c r="F35" s="159">
        <v>0</v>
      </c>
      <c r="G35" s="139">
        <f>E35-F35</f>
        <v>0</v>
      </c>
      <c r="H35" s="8"/>
      <c r="I35" s="8"/>
    </row>
    <row r="36" spans="1:13" s="11" customFormat="1" ht="12" customHeight="1">
      <c r="A36" s="157"/>
      <c r="B36" s="190"/>
      <c r="C36" s="191"/>
      <c r="D36" s="191"/>
      <c r="E36" s="162">
        <v>0</v>
      </c>
      <c r="F36" s="163">
        <v>0</v>
      </c>
      <c r="G36" s="61">
        <f>E36-F36</f>
        <v>0</v>
      </c>
      <c r="H36" s="8"/>
      <c r="I36" s="8"/>
    </row>
    <row r="37" spans="1:13" s="11" customFormat="1">
      <c r="A37" s="157"/>
      <c r="B37" s="190"/>
      <c r="C37" s="191"/>
      <c r="D37" s="191"/>
      <c r="E37" s="160">
        <v>0</v>
      </c>
      <c r="F37" s="161">
        <v>0</v>
      </c>
      <c r="G37" s="103">
        <f>E37-F37</f>
        <v>0</v>
      </c>
      <c r="H37" s="8"/>
      <c r="I37" s="8"/>
    </row>
    <row r="38" spans="1:13" s="11" customFormat="1">
      <c r="A38" s="63"/>
      <c r="B38" s="180" t="s">
        <v>19</v>
      </c>
      <c r="C38" s="181"/>
      <c r="D38" s="181"/>
      <c r="E38" s="100">
        <f>SUM(E34:E37)</f>
        <v>0</v>
      </c>
      <c r="F38" s="100">
        <f>SUM(F34:F37)</f>
        <v>0</v>
      </c>
      <c r="G38" s="100">
        <f>SUM(G34:G37)</f>
        <v>0</v>
      </c>
      <c r="H38" s="8"/>
      <c r="I38" s="8"/>
    </row>
    <row r="39" spans="1:13" s="11" customFormat="1">
      <c r="A39" s="84" t="s">
        <v>72</v>
      </c>
      <c r="B39" s="84"/>
      <c r="C39" s="85"/>
      <c r="D39" s="85"/>
      <c r="E39" s="85"/>
      <c r="F39" s="85"/>
      <c r="G39" s="85"/>
      <c r="H39" s="8"/>
      <c r="I39" s="8"/>
    </row>
    <row r="40" spans="1:13" s="11" customFormat="1" ht="25.5">
      <c r="A40" s="57" t="s">
        <v>17</v>
      </c>
      <c r="B40" s="188" t="s">
        <v>18</v>
      </c>
      <c r="C40" s="211"/>
      <c r="D40" s="95" t="s">
        <v>27</v>
      </c>
      <c r="E40" s="59" t="s">
        <v>7</v>
      </c>
      <c r="F40" s="59" t="s">
        <v>20</v>
      </c>
      <c r="G40" s="59" t="s">
        <v>21</v>
      </c>
      <c r="H40" s="8"/>
      <c r="I40" s="8"/>
    </row>
    <row r="41" spans="1:13" s="11" customFormat="1" ht="25.5" customHeight="1">
      <c r="A41" s="157"/>
      <c r="B41" s="190"/>
      <c r="C41" s="191"/>
      <c r="D41" s="164"/>
      <c r="E41" s="160">
        <v>0</v>
      </c>
      <c r="F41" s="161">
        <v>0</v>
      </c>
      <c r="G41" s="103">
        <f>E41-F41</f>
        <v>0</v>
      </c>
      <c r="H41" s="8"/>
      <c r="I41" s="8"/>
    </row>
    <row r="42" spans="1:13" s="11" customFormat="1">
      <c r="A42" s="63"/>
      <c r="B42" s="180" t="s">
        <v>19</v>
      </c>
      <c r="C42" s="181"/>
      <c r="D42" s="181"/>
      <c r="E42" s="100">
        <f>E41</f>
        <v>0</v>
      </c>
      <c r="F42" s="100">
        <f>SUM(F41:F41)</f>
        <v>0</v>
      </c>
      <c r="G42" s="100">
        <f>SUM(G41:G41)</f>
        <v>0</v>
      </c>
      <c r="H42" s="8"/>
      <c r="I42" s="8"/>
    </row>
    <row r="43" spans="1:13" s="9" customFormat="1">
      <c r="A43" s="84" t="s">
        <v>76</v>
      </c>
      <c r="B43" s="84"/>
      <c r="C43" s="85"/>
      <c r="D43" s="85"/>
      <c r="E43" s="85"/>
      <c r="F43" s="85"/>
      <c r="G43" s="85"/>
      <c r="H43" s="8"/>
      <c r="I43" s="8"/>
    </row>
    <row r="44" spans="1:13" s="9" customFormat="1" ht="25.5">
      <c r="A44" s="57" t="s">
        <v>17</v>
      </c>
      <c r="B44" s="188" t="s">
        <v>18</v>
      </c>
      <c r="C44" s="211"/>
      <c r="D44" s="95" t="s">
        <v>27</v>
      </c>
      <c r="E44" s="59" t="s">
        <v>7</v>
      </c>
      <c r="F44" s="59" t="s">
        <v>20</v>
      </c>
      <c r="G44" s="59" t="s">
        <v>21</v>
      </c>
      <c r="H44" s="8"/>
      <c r="I44" s="8"/>
    </row>
    <row r="45" spans="1:13" s="9" customFormat="1">
      <c r="A45" s="157"/>
      <c r="B45" s="190"/>
      <c r="C45" s="191"/>
      <c r="D45" s="164"/>
      <c r="E45" s="162">
        <v>0</v>
      </c>
      <c r="F45" s="163">
        <v>0</v>
      </c>
      <c r="G45" s="61">
        <f>E45-F45</f>
        <v>0</v>
      </c>
      <c r="H45" s="8"/>
      <c r="I45" s="8"/>
    </row>
    <row r="46" spans="1:13" s="9" customFormat="1">
      <c r="A46" s="157"/>
      <c r="B46" s="190"/>
      <c r="C46" s="191"/>
      <c r="D46" s="164"/>
      <c r="E46" s="158">
        <v>0</v>
      </c>
      <c r="F46" s="159">
        <v>0</v>
      </c>
      <c r="G46" s="139">
        <f>E46-F46</f>
        <v>0</v>
      </c>
      <c r="H46" s="8"/>
      <c r="I46" s="8"/>
      <c r="K46" s="12"/>
      <c r="L46" s="12"/>
      <c r="M46" s="12"/>
    </row>
    <row r="47" spans="1:13" s="9" customFormat="1">
      <c r="A47" s="157"/>
      <c r="B47" s="190"/>
      <c r="C47" s="191"/>
      <c r="D47" s="164"/>
      <c r="E47" s="160">
        <v>0</v>
      </c>
      <c r="F47" s="161">
        <v>0</v>
      </c>
      <c r="G47" s="103">
        <f>E47-F47</f>
        <v>0</v>
      </c>
      <c r="H47" s="8"/>
      <c r="I47" s="8"/>
      <c r="K47" s="12"/>
      <c r="L47" s="12"/>
      <c r="M47" s="12"/>
    </row>
    <row r="48" spans="1:13" s="9" customFormat="1" ht="12.75" customHeight="1">
      <c r="A48" s="63"/>
      <c r="B48" s="180" t="s">
        <v>19</v>
      </c>
      <c r="C48" s="181"/>
      <c r="D48" s="181"/>
      <c r="E48" s="100">
        <f>SUM(E45:E47)</f>
        <v>0</v>
      </c>
      <c r="F48" s="100">
        <f>SUM(F45:F47)</f>
        <v>0</v>
      </c>
      <c r="G48" s="100">
        <f>SUM(G45:G47)</f>
        <v>0</v>
      </c>
      <c r="H48" s="8"/>
      <c r="I48" s="8"/>
      <c r="K48" s="12"/>
      <c r="L48" s="12"/>
      <c r="M48" s="12"/>
    </row>
    <row r="49" spans="1:13" s="9" customFormat="1" ht="12.75" customHeight="1">
      <c r="A49" s="84" t="s">
        <v>29</v>
      </c>
      <c r="B49" s="84"/>
      <c r="C49" s="85"/>
      <c r="D49" s="85"/>
      <c r="E49" s="85"/>
      <c r="F49" s="85"/>
      <c r="G49" s="85"/>
      <c r="H49" s="8"/>
      <c r="I49" s="8"/>
      <c r="K49" s="12"/>
      <c r="L49" s="12"/>
      <c r="M49" s="12"/>
    </row>
    <row r="50" spans="1:13" s="9" customFormat="1" ht="12.75" customHeight="1">
      <c r="A50" s="57" t="s">
        <v>17</v>
      </c>
      <c r="B50" s="188" t="s">
        <v>18</v>
      </c>
      <c r="C50" s="211"/>
      <c r="D50" s="95" t="s">
        <v>27</v>
      </c>
      <c r="E50" s="59" t="s">
        <v>7</v>
      </c>
      <c r="F50" s="59" t="s">
        <v>20</v>
      </c>
      <c r="G50" s="59" t="s">
        <v>21</v>
      </c>
      <c r="H50" s="8"/>
      <c r="I50" s="8"/>
      <c r="K50" s="12"/>
      <c r="L50" s="12"/>
      <c r="M50" s="12"/>
    </row>
    <row r="51" spans="1:13" s="11" customFormat="1" ht="25.5" customHeight="1">
      <c r="A51" s="157" t="s">
        <v>85</v>
      </c>
      <c r="B51" s="190"/>
      <c r="C51" s="191"/>
      <c r="D51" s="164"/>
      <c r="E51" s="160">
        <v>0</v>
      </c>
      <c r="F51" s="161">
        <v>0</v>
      </c>
      <c r="G51" s="103">
        <f>E51-F51</f>
        <v>0</v>
      </c>
      <c r="H51" s="8"/>
      <c r="I51" s="8"/>
    </row>
    <row r="52" spans="1:13" s="9" customFormat="1" ht="12.75" customHeight="1">
      <c r="A52" s="63"/>
      <c r="B52" s="180" t="s">
        <v>19</v>
      </c>
      <c r="C52" s="181"/>
      <c r="D52" s="181"/>
      <c r="E52" s="100">
        <f>SUM(E51:E51)</f>
        <v>0</v>
      </c>
      <c r="F52" s="100">
        <f>SUM(F51:F51)</f>
        <v>0</v>
      </c>
      <c r="G52" s="100">
        <f>SUM(G51:G51)</f>
        <v>0</v>
      </c>
      <c r="H52" s="8"/>
      <c r="I52" s="8"/>
      <c r="K52" s="12"/>
      <c r="L52" s="12"/>
      <c r="M52" s="12"/>
    </row>
    <row r="53" spans="1:13" s="9" customFormat="1" ht="12.75" customHeight="1">
      <c r="A53" s="84" t="s">
        <v>58</v>
      </c>
      <c r="B53" s="84"/>
      <c r="C53" s="85"/>
      <c r="D53" s="85"/>
      <c r="E53" s="85"/>
      <c r="F53" s="85"/>
      <c r="G53" s="85"/>
      <c r="H53" s="8"/>
      <c r="I53" s="8"/>
      <c r="K53" s="12"/>
      <c r="L53" s="12"/>
      <c r="M53" s="12"/>
    </row>
    <row r="54" spans="1:13" s="9" customFormat="1" ht="12.75" customHeight="1">
      <c r="A54" s="57" t="s">
        <v>25</v>
      </c>
      <c r="B54" s="188" t="s">
        <v>18</v>
      </c>
      <c r="C54" s="189"/>
      <c r="D54" s="189"/>
      <c r="E54" s="59" t="s">
        <v>7</v>
      </c>
      <c r="F54" s="59" t="s">
        <v>20</v>
      </c>
      <c r="G54" s="59" t="s">
        <v>21</v>
      </c>
      <c r="H54" s="8"/>
      <c r="I54" s="8"/>
      <c r="K54" s="12"/>
      <c r="L54" s="12"/>
      <c r="M54" s="12"/>
    </row>
    <row r="55" spans="1:13" s="9" customFormat="1">
      <c r="A55" s="157" t="s">
        <v>77</v>
      </c>
      <c r="B55" s="190"/>
      <c r="C55" s="191"/>
      <c r="D55" s="191"/>
      <c r="E55" s="162">
        <v>0</v>
      </c>
      <c r="F55" s="163">
        <v>0</v>
      </c>
      <c r="G55" s="61">
        <f>E55-F55</f>
        <v>0</v>
      </c>
      <c r="H55" s="8"/>
      <c r="I55" s="8"/>
      <c r="K55" s="12"/>
      <c r="L55" s="12"/>
      <c r="M55" s="12"/>
    </row>
    <row r="56" spans="1:13" s="9" customFormat="1" ht="12" customHeight="1">
      <c r="A56" s="157"/>
      <c r="B56" s="190"/>
      <c r="C56" s="191"/>
      <c r="D56" s="191"/>
      <c r="E56" s="162">
        <v>0</v>
      </c>
      <c r="F56" s="163">
        <v>0</v>
      </c>
      <c r="G56" s="61">
        <f>E56-F56</f>
        <v>0</v>
      </c>
      <c r="H56" s="8"/>
      <c r="I56" s="8"/>
      <c r="K56" s="12"/>
      <c r="L56" s="12"/>
      <c r="M56" s="12"/>
    </row>
    <row r="57" spans="1:13" s="9" customFormat="1" ht="12" customHeight="1">
      <c r="A57" s="157"/>
      <c r="B57" s="215"/>
      <c r="C57" s="215"/>
      <c r="D57" s="215"/>
      <c r="E57" s="162">
        <v>0</v>
      </c>
      <c r="F57" s="163">
        <v>0</v>
      </c>
      <c r="G57" s="61">
        <f>E57-F57</f>
        <v>0</v>
      </c>
      <c r="H57" s="8"/>
      <c r="I57" s="8"/>
      <c r="K57" s="12"/>
      <c r="L57" s="12"/>
      <c r="M57" s="12"/>
    </row>
    <row r="58" spans="1:13" s="9" customFormat="1" ht="12" customHeight="1">
      <c r="A58" s="157"/>
      <c r="B58" s="190"/>
      <c r="C58" s="191"/>
      <c r="D58" s="191"/>
      <c r="E58" s="162">
        <v>0</v>
      </c>
      <c r="F58" s="163">
        <v>0</v>
      </c>
      <c r="G58" s="61">
        <f>E58-F58</f>
        <v>0</v>
      </c>
      <c r="H58" s="8"/>
      <c r="I58" s="8"/>
      <c r="K58" s="12"/>
      <c r="L58" s="12"/>
      <c r="M58" s="12"/>
    </row>
    <row r="59" spans="1:13" s="9" customFormat="1" ht="12" customHeight="1">
      <c r="A59" s="157"/>
      <c r="B59" s="190"/>
      <c r="C59" s="191"/>
      <c r="D59" s="191"/>
      <c r="E59" s="160">
        <v>0</v>
      </c>
      <c r="F59" s="161">
        <v>0</v>
      </c>
      <c r="G59" s="103">
        <f>E59-F59</f>
        <v>0</v>
      </c>
      <c r="H59" s="8"/>
      <c r="I59" s="8"/>
      <c r="K59" s="12"/>
      <c r="L59" s="12"/>
      <c r="M59" s="12"/>
    </row>
    <row r="60" spans="1:13" s="9" customFormat="1" ht="12.75" customHeight="1">
      <c r="A60" s="63"/>
      <c r="B60" s="180" t="s">
        <v>19</v>
      </c>
      <c r="C60" s="181"/>
      <c r="D60" s="181"/>
      <c r="E60" s="100">
        <f>SUM(E55:E59)</f>
        <v>0</v>
      </c>
      <c r="F60" s="100">
        <f>SUM(F55:F59)</f>
        <v>0</v>
      </c>
      <c r="G60" s="100">
        <f>SUM(G55:G59)</f>
        <v>0</v>
      </c>
      <c r="H60" s="8"/>
      <c r="I60" s="8"/>
      <c r="K60" s="12"/>
      <c r="L60" s="12"/>
      <c r="M60" s="12"/>
    </row>
    <row r="61" spans="1:13" s="9" customFormat="1" ht="12.75" customHeight="1">
      <c r="A61" s="63"/>
      <c r="B61" s="98"/>
      <c r="C61" s="99"/>
      <c r="D61" s="99"/>
      <c r="E61" s="88"/>
      <c r="F61" s="88"/>
      <c r="G61" s="88"/>
      <c r="H61" s="8"/>
      <c r="I61" s="8"/>
      <c r="K61" s="12"/>
      <c r="L61" s="12"/>
      <c r="M61" s="12"/>
    </row>
    <row r="62" spans="1:13" s="9" customFormat="1">
      <c r="A62" s="216" t="s">
        <v>55</v>
      </c>
      <c r="B62" s="217"/>
      <c r="C62" s="217"/>
      <c r="D62" s="217"/>
      <c r="E62" s="65">
        <f>E60+E52+E48+E42+E38+E31+E26+E19+E14</f>
        <v>0</v>
      </c>
      <c r="F62" s="65">
        <f>F60+F52+F48+F42+F38+F31+F26+F19+F14</f>
        <v>0</v>
      </c>
      <c r="G62" s="66">
        <f>G60+G52+G48+G42+G38+G31+G26+G19+G14</f>
        <v>0</v>
      </c>
      <c r="H62" s="8"/>
      <c r="I62" s="8"/>
      <c r="K62" s="12"/>
      <c r="L62" s="12"/>
      <c r="M62" s="12"/>
    </row>
    <row r="63" spans="1:13" s="9" customFormat="1">
      <c r="A63" s="208" t="s">
        <v>10</v>
      </c>
      <c r="B63" s="199"/>
      <c r="C63" s="199"/>
      <c r="D63" s="199"/>
      <c r="E63" s="85"/>
      <c r="F63" s="85"/>
      <c r="G63" s="85"/>
      <c r="H63" s="8"/>
      <c r="I63" s="8"/>
      <c r="K63" s="13"/>
      <c r="L63" s="13"/>
      <c r="M63" s="13"/>
    </row>
    <row r="64" spans="1:13" s="9" customFormat="1">
      <c r="A64" s="104" t="s">
        <v>73</v>
      </c>
      <c r="B64" s="93"/>
      <c r="C64" s="93"/>
      <c r="D64" s="93"/>
      <c r="E64" s="85"/>
      <c r="F64" s="85"/>
      <c r="G64" s="85"/>
      <c r="H64" s="8"/>
      <c r="I64" s="8"/>
      <c r="K64" s="13"/>
      <c r="L64" s="13"/>
      <c r="M64" s="13"/>
    </row>
    <row r="65" spans="1:13" s="9" customFormat="1">
      <c r="A65" s="206" t="s">
        <v>56</v>
      </c>
      <c r="B65" s="207"/>
      <c r="C65" s="207"/>
      <c r="D65" s="207"/>
      <c r="E65" s="105">
        <v>0</v>
      </c>
      <c r="F65" s="105">
        <v>0</v>
      </c>
      <c r="G65" s="105">
        <v>0</v>
      </c>
      <c r="H65" s="16"/>
      <c r="I65" s="16"/>
      <c r="K65" s="12"/>
      <c r="L65" s="12"/>
      <c r="M65" s="17"/>
    </row>
    <row r="66" spans="1:13" s="9" customFormat="1">
      <c r="A66" s="117"/>
      <c r="B66" s="118"/>
      <c r="C66" s="118"/>
      <c r="D66" s="118"/>
      <c r="E66" s="120"/>
      <c r="F66" s="120"/>
      <c r="G66" s="120"/>
      <c r="H66" s="16"/>
      <c r="I66" s="16"/>
      <c r="K66" s="12"/>
      <c r="L66" s="12"/>
      <c r="M66" s="17"/>
    </row>
    <row r="67" spans="1:13" s="9" customFormat="1">
      <c r="A67" s="208" t="s">
        <v>11</v>
      </c>
      <c r="B67" s="199"/>
      <c r="C67" s="199"/>
      <c r="D67" s="199"/>
      <c r="E67" s="85" t="s">
        <v>3</v>
      </c>
      <c r="F67" s="85" t="s">
        <v>4</v>
      </c>
      <c r="G67" s="85" t="s">
        <v>5</v>
      </c>
      <c r="K67" s="12"/>
      <c r="L67" s="12"/>
      <c r="M67" s="17"/>
    </row>
    <row r="68" spans="1:13" s="9" customFormat="1">
      <c r="A68" s="202" t="s">
        <v>30</v>
      </c>
      <c r="B68" s="203"/>
      <c r="C68" s="203"/>
      <c r="D68" s="203"/>
      <c r="E68" s="85"/>
      <c r="F68" s="85"/>
      <c r="G68" s="85"/>
      <c r="K68" s="12"/>
      <c r="L68" s="12"/>
      <c r="M68" s="17"/>
    </row>
    <row r="69" spans="1:13" s="9" customFormat="1" ht="25.5">
      <c r="A69" s="57" t="s">
        <v>17</v>
      </c>
      <c r="B69" s="188" t="s">
        <v>18</v>
      </c>
      <c r="C69" s="189"/>
      <c r="D69" s="189"/>
      <c r="E69" s="59" t="s">
        <v>7</v>
      </c>
      <c r="F69" s="59" t="s">
        <v>20</v>
      </c>
      <c r="G69" s="59" t="s">
        <v>21</v>
      </c>
      <c r="K69" s="12"/>
      <c r="L69" s="12"/>
      <c r="M69" s="17"/>
    </row>
    <row r="70" spans="1:13" s="9" customFormat="1" ht="50.25" customHeight="1">
      <c r="A70" s="63" t="s">
        <v>31</v>
      </c>
      <c r="B70" s="204" t="s">
        <v>74</v>
      </c>
      <c r="C70" s="205"/>
      <c r="D70" s="205"/>
      <c r="E70" s="88">
        <f>+F70+G70</f>
        <v>0</v>
      </c>
      <c r="F70" s="88">
        <f>(+$F$65+$F$62)*0.0526</f>
        <v>0</v>
      </c>
      <c r="G70" s="88">
        <f>($E$65+$E$62)*0.1</f>
        <v>0</v>
      </c>
      <c r="K70" s="12"/>
      <c r="L70" s="12"/>
      <c r="M70" s="17"/>
    </row>
    <row r="71" spans="1:13" s="9" customFormat="1">
      <c r="A71" s="63"/>
      <c r="B71" s="180" t="s">
        <v>19</v>
      </c>
      <c r="C71" s="181"/>
      <c r="D71" s="181"/>
      <c r="E71" s="106">
        <f>SUM(E70:E70)</f>
        <v>0</v>
      </c>
      <c r="F71" s="106">
        <f>SUM(F70:F70)</f>
        <v>0</v>
      </c>
      <c r="G71" s="106">
        <f>SUM(G70:G70)</f>
        <v>0</v>
      </c>
      <c r="K71" s="12"/>
      <c r="L71" s="12"/>
      <c r="M71" s="17"/>
    </row>
    <row r="72" spans="1:13" s="9" customFormat="1">
      <c r="A72" s="104"/>
      <c r="B72" s="93"/>
      <c r="C72" s="93"/>
      <c r="D72" s="93"/>
      <c r="E72" s="85"/>
      <c r="F72" s="85"/>
      <c r="G72" s="85"/>
      <c r="K72" s="12"/>
      <c r="L72" s="12"/>
      <c r="M72" s="17"/>
    </row>
    <row r="73" spans="1:13" s="9" customFormat="1">
      <c r="A73" s="202" t="s">
        <v>32</v>
      </c>
      <c r="B73" s="203"/>
      <c r="C73" s="203"/>
      <c r="D73" s="203"/>
      <c r="E73" s="85"/>
      <c r="F73" s="85"/>
      <c r="G73" s="85"/>
      <c r="K73" s="12"/>
      <c r="L73" s="12"/>
      <c r="M73" s="17"/>
    </row>
    <row r="74" spans="1:13" s="9" customFormat="1" ht="27.75" customHeight="1">
      <c r="A74" s="57" t="s">
        <v>35</v>
      </c>
      <c r="B74" s="86" t="s">
        <v>18</v>
      </c>
      <c r="C74" s="95" t="s">
        <v>33</v>
      </c>
      <c r="D74" s="107" t="s">
        <v>34</v>
      </c>
      <c r="E74" s="59" t="s">
        <v>7</v>
      </c>
      <c r="F74" s="59" t="s">
        <v>20</v>
      </c>
      <c r="G74" s="59" t="s">
        <v>21</v>
      </c>
      <c r="K74" s="12"/>
      <c r="L74" s="12"/>
      <c r="M74" s="17"/>
    </row>
    <row r="75" spans="1:13" s="9" customFormat="1">
      <c r="A75" s="96"/>
      <c r="B75" s="96"/>
      <c r="C75" s="108"/>
      <c r="D75" s="108"/>
      <c r="E75" s="91">
        <f>F75+G75</f>
        <v>0</v>
      </c>
      <c r="F75" s="102"/>
      <c r="G75" s="102"/>
      <c r="K75" s="12"/>
      <c r="L75" s="12"/>
      <c r="M75" s="17"/>
    </row>
    <row r="76" spans="1:13" s="9" customFormat="1">
      <c r="A76" s="63"/>
      <c r="B76" s="180" t="s">
        <v>19</v>
      </c>
      <c r="C76" s="181"/>
      <c r="D76" s="181"/>
      <c r="E76" s="88">
        <f>SUM(E75:E75)</f>
        <v>0</v>
      </c>
      <c r="F76" s="88">
        <f>SUM(F75:F75)</f>
        <v>0</v>
      </c>
      <c r="G76" s="88">
        <f>SUM(G75:G75)</f>
        <v>0</v>
      </c>
      <c r="K76" s="12"/>
      <c r="L76" s="12"/>
      <c r="M76" s="17"/>
    </row>
    <row r="77" spans="1:13" s="9" customFormat="1">
      <c r="A77" s="182" t="s">
        <v>47</v>
      </c>
      <c r="B77" s="183"/>
      <c r="C77" s="183"/>
      <c r="D77" s="183"/>
      <c r="E77" s="65">
        <f>+E76+E71</f>
        <v>0</v>
      </c>
      <c r="F77" s="65">
        <f>+F76+F71</f>
        <v>0</v>
      </c>
      <c r="G77" s="65">
        <f>+G76+G71</f>
        <v>0</v>
      </c>
      <c r="H77" s="8"/>
      <c r="I77" s="8"/>
      <c r="K77" s="12"/>
      <c r="L77" s="12"/>
      <c r="M77" s="12"/>
    </row>
    <row r="78" spans="1:13" s="46" customFormat="1">
      <c r="A78" s="200"/>
      <c r="B78" s="201"/>
      <c r="C78" s="201"/>
      <c r="D78" s="201"/>
      <c r="E78" s="109"/>
      <c r="F78" s="110"/>
      <c r="G78" s="110"/>
      <c r="K78" s="47"/>
      <c r="L78" s="47"/>
      <c r="M78" s="47"/>
    </row>
    <row r="79" spans="1:13" s="9" customFormat="1">
      <c r="A79" s="184" t="s">
        <v>12</v>
      </c>
      <c r="B79" s="185"/>
      <c r="C79" s="185"/>
      <c r="D79" s="185"/>
      <c r="E79" s="111"/>
      <c r="F79" s="111"/>
      <c r="G79" s="112"/>
      <c r="K79" s="12"/>
      <c r="L79" s="12"/>
      <c r="M79" s="13"/>
    </row>
    <row r="80" spans="1:13" s="9" customFormat="1">
      <c r="A80" s="186" t="s">
        <v>49</v>
      </c>
      <c r="B80" s="187"/>
      <c r="C80" s="187"/>
      <c r="D80" s="187"/>
      <c r="E80" s="78">
        <f>E62+E65+E77</f>
        <v>0</v>
      </c>
      <c r="F80" s="78">
        <f>F62+F65+F77</f>
        <v>0</v>
      </c>
      <c r="G80" s="78">
        <f>G62+G65+G77</f>
        <v>0</v>
      </c>
      <c r="K80" s="12"/>
      <c r="L80" s="12"/>
      <c r="M80" s="13"/>
    </row>
    <row r="81" spans="1:14" s="9" customFormat="1" ht="7.5" customHeight="1" thickBot="1">
      <c r="A81" s="122"/>
      <c r="B81" s="76"/>
      <c r="C81" s="76"/>
      <c r="D81" s="76"/>
      <c r="E81" s="77"/>
      <c r="F81" s="77"/>
      <c r="G81" s="77"/>
      <c r="K81" s="12"/>
      <c r="L81" s="12"/>
      <c r="M81" s="13"/>
    </row>
    <row r="82" spans="1:14" s="9" customFormat="1" ht="16.5" thickBot="1">
      <c r="A82" s="121"/>
      <c r="B82" s="121"/>
      <c r="C82" s="127"/>
      <c r="D82" s="128"/>
      <c r="E82" s="129" t="s">
        <v>57</v>
      </c>
      <c r="F82" s="130" t="e">
        <f>F80/E80</f>
        <v>#DIV/0!</v>
      </c>
      <c r="G82" s="131" t="e">
        <f>G80/E80</f>
        <v>#DIV/0!</v>
      </c>
      <c r="K82" s="12"/>
      <c r="L82" s="12"/>
      <c r="M82" s="13"/>
    </row>
    <row r="83" spans="1:14" s="9" customFormat="1" ht="6.75" customHeight="1">
      <c r="A83" s="121"/>
      <c r="B83" s="121"/>
      <c r="C83" s="123"/>
      <c r="D83" s="124"/>
      <c r="E83" s="125"/>
      <c r="F83" s="126"/>
      <c r="G83" s="126"/>
      <c r="K83" s="12"/>
      <c r="L83" s="12"/>
      <c r="M83" s="13"/>
    </row>
    <row r="84" spans="1:14" s="9" customFormat="1" ht="12">
      <c r="A84" s="70"/>
      <c r="B84" s="70"/>
      <c r="C84" s="70"/>
      <c r="D84" s="70"/>
      <c r="E84" s="70"/>
      <c r="F84" s="70"/>
      <c r="G84" s="70"/>
      <c r="K84" s="12"/>
      <c r="L84" s="13"/>
      <c r="M84" s="13"/>
    </row>
    <row r="85" spans="1:14" s="9" customFormat="1" ht="12">
      <c r="A85" s="116" t="s">
        <v>36</v>
      </c>
      <c r="B85" s="70"/>
      <c r="C85" s="70"/>
      <c r="D85" s="70"/>
      <c r="E85" s="70"/>
      <c r="F85" s="70"/>
      <c r="G85" s="70"/>
      <c r="K85" s="19"/>
      <c r="L85" s="20"/>
      <c r="M85" s="20"/>
    </row>
    <row r="86" spans="1:14" s="7" customFormat="1" ht="63" customHeight="1">
      <c r="A86" s="113" t="s">
        <v>37</v>
      </c>
      <c r="B86" s="140" t="s">
        <v>64</v>
      </c>
      <c r="C86" s="173" t="s">
        <v>38</v>
      </c>
      <c r="D86" s="173"/>
      <c r="E86" s="114" t="s">
        <v>39</v>
      </c>
      <c r="F86" s="173" t="s">
        <v>40</v>
      </c>
      <c r="G86" s="173"/>
      <c r="H86" s="9"/>
      <c r="I86" s="9"/>
      <c r="J86" s="9"/>
      <c r="L86" s="21"/>
      <c r="M86" s="22"/>
      <c r="N86" s="21"/>
    </row>
    <row r="87" spans="1:14" s="9" customFormat="1" ht="12.75" customHeight="1">
      <c r="A87" s="165"/>
      <c r="B87" s="166"/>
      <c r="C87" s="178">
        <v>0</v>
      </c>
      <c r="D87" s="179"/>
      <c r="E87" s="167">
        <v>0</v>
      </c>
      <c r="F87" s="174"/>
      <c r="G87" s="175"/>
      <c r="L87" s="48"/>
      <c r="M87" s="20"/>
      <c r="N87" s="20"/>
    </row>
    <row r="88" spans="1:14" s="11" customFormat="1">
      <c r="A88" s="165"/>
      <c r="B88" s="166"/>
      <c r="C88" s="178">
        <v>0</v>
      </c>
      <c r="D88" s="179"/>
      <c r="E88" s="167">
        <v>0</v>
      </c>
      <c r="F88" s="176"/>
      <c r="G88" s="177"/>
      <c r="H88" s="9"/>
      <c r="I88" s="9"/>
      <c r="J88" s="9"/>
    </row>
    <row r="89" spans="1:14" s="11" customFormat="1">
      <c r="A89" s="165"/>
      <c r="B89" s="166"/>
      <c r="C89" s="178">
        <v>0</v>
      </c>
      <c r="D89" s="179"/>
      <c r="E89" s="167">
        <v>0</v>
      </c>
      <c r="F89" s="176"/>
      <c r="G89" s="177"/>
      <c r="H89" s="9"/>
      <c r="I89" s="9"/>
      <c r="J89" s="9"/>
    </row>
    <row r="90" spans="1:14" s="11" customFormat="1">
      <c r="A90" s="165"/>
      <c r="B90" s="166"/>
      <c r="C90" s="178">
        <v>0</v>
      </c>
      <c r="D90" s="179"/>
      <c r="E90" s="167">
        <v>0</v>
      </c>
      <c r="F90" s="176"/>
      <c r="G90" s="177"/>
      <c r="H90" s="9"/>
      <c r="I90" s="9"/>
      <c r="J90" s="9"/>
      <c r="L90" s="15"/>
    </row>
    <row r="91" spans="1:14" s="11" customFormat="1">
      <c r="A91" s="165"/>
      <c r="B91" s="166"/>
      <c r="C91" s="178">
        <v>0</v>
      </c>
      <c r="D91" s="179"/>
      <c r="E91" s="167">
        <v>0</v>
      </c>
      <c r="F91" s="176"/>
      <c r="G91" s="177"/>
      <c r="H91" s="9"/>
      <c r="I91" s="9"/>
      <c r="J91" s="9"/>
    </row>
    <row r="92" spans="1:14" s="11" customFormat="1">
      <c r="A92" s="165"/>
      <c r="B92" s="165"/>
      <c r="C92" s="172">
        <v>0</v>
      </c>
      <c r="D92" s="172"/>
      <c r="E92" s="167">
        <v>0</v>
      </c>
      <c r="F92" s="176"/>
      <c r="G92" s="177"/>
      <c r="H92" s="9"/>
      <c r="I92" s="9"/>
      <c r="J92" s="9"/>
    </row>
    <row r="93" spans="1:14" s="11" customFormat="1">
      <c r="A93" s="165"/>
      <c r="B93" s="166"/>
      <c r="C93" s="178">
        <v>0</v>
      </c>
      <c r="D93" s="179"/>
      <c r="E93" s="167">
        <v>0</v>
      </c>
      <c r="F93" s="171"/>
      <c r="G93" s="171"/>
      <c r="H93" s="9"/>
      <c r="I93" s="9"/>
      <c r="J93" s="9"/>
    </row>
    <row r="94" spans="1:14" s="11" customFormat="1" ht="14.1" customHeight="1">
      <c r="A94" s="115" t="s">
        <v>19</v>
      </c>
      <c r="B94" s="165"/>
      <c r="C94" s="172">
        <f>SUM(C87:D93)</f>
        <v>0</v>
      </c>
      <c r="D94" s="172"/>
      <c r="E94" s="168">
        <f>SUM(E87:E93)</f>
        <v>0</v>
      </c>
      <c r="F94" s="171"/>
      <c r="G94" s="171"/>
      <c r="H94" s="9"/>
      <c r="I94" s="9"/>
      <c r="J94" s="9"/>
    </row>
    <row r="95" spans="1:14" s="11" customFormat="1" ht="14.1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14" s="9" customFormat="1" ht="12">
      <c r="A96" s="11" t="s">
        <v>65</v>
      </c>
      <c r="D96" s="49"/>
      <c r="K96" s="13"/>
      <c r="L96" s="13"/>
      <c r="M96" s="13"/>
    </row>
    <row r="97" spans="1:13" s="9" customFormat="1" ht="25.5">
      <c r="A97" s="141" t="s">
        <v>66</v>
      </c>
      <c r="B97" s="142" t="s">
        <v>21</v>
      </c>
      <c r="K97" s="13"/>
      <c r="L97" s="13"/>
      <c r="M97" s="13"/>
    </row>
    <row r="98" spans="1:13" s="9" customFormat="1">
      <c r="A98" s="143" t="s">
        <v>15</v>
      </c>
      <c r="B98" s="167"/>
      <c r="K98" s="13"/>
      <c r="L98" s="13"/>
      <c r="M98" s="13"/>
    </row>
    <row r="99" spans="1:13" s="9" customFormat="1">
      <c r="A99" s="143" t="s">
        <v>67</v>
      </c>
      <c r="B99" s="167"/>
      <c r="K99" s="13"/>
      <c r="L99" s="13"/>
      <c r="M99" s="13"/>
    </row>
    <row r="100" spans="1:13" s="9" customFormat="1">
      <c r="A100" s="143" t="s">
        <v>71</v>
      </c>
      <c r="B100" s="167"/>
      <c r="K100" s="13"/>
      <c r="L100" s="13"/>
      <c r="M100" s="13"/>
    </row>
    <row r="101" spans="1:13" s="9" customFormat="1">
      <c r="A101" s="143" t="s">
        <v>9</v>
      </c>
      <c r="B101" s="167"/>
      <c r="K101" s="13"/>
      <c r="L101" s="13"/>
      <c r="M101" s="13"/>
    </row>
    <row r="102" spans="1:13" s="9" customFormat="1">
      <c r="A102" s="143" t="s">
        <v>68</v>
      </c>
      <c r="B102" s="167"/>
      <c r="K102" s="12"/>
      <c r="L102" s="12"/>
      <c r="M102" s="13"/>
    </row>
    <row r="103" spans="1:13" s="9" customFormat="1">
      <c r="A103" s="143" t="s">
        <v>69</v>
      </c>
      <c r="B103" s="167"/>
      <c r="K103" s="12"/>
      <c r="L103" s="12"/>
      <c r="M103" s="13"/>
    </row>
    <row r="104" spans="1:13" s="9" customFormat="1">
      <c r="A104" s="143" t="s">
        <v>26</v>
      </c>
      <c r="B104" s="167"/>
      <c r="K104" s="12"/>
      <c r="L104" s="12"/>
      <c r="M104" s="13"/>
    </row>
    <row r="105" spans="1:13" s="9" customFormat="1">
      <c r="A105" s="143" t="s">
        <v>28</v>
      </c>
      <c r="B105" s="168"/>
      <c r="K105" s="12"/>
      <c r="L105" s="12"/>
      <c r="M105" s="13"/>
    </row>
    <row r="106" spans="1:13" s="9" customFormat="1">
      <c r="A106" s="143" t="s">
        <v>29</v>
      </c>
      <c r="B106" s="167"/>
      <c r="K106" s="20"/>
      <c r="L106" s="20"/>
      <c r="M106" s="20"/>
    </row>
    <row r="107" spans="1:13" s="9" customFormat="1">
      <c r="A107" s="143" t="s">
        <v>58</v>
      </c>
      <c r="B107" s="167"/>
      <c r="K107" s="20"/>
      <c r="L107" s="20"/>
      <c r="M107" s="20"/>
    </row>
    <row r="108" spans="1:13" s="9" customFormat="1">
      <c r="A108" s="141" t="s">
        <v>70</v>
      </c>
      <c r="B108" s="167">
        <f>SUM(B98:B107)</f>
        <v>0</v>
      </c>
      <c r="K108" s="12"/>
      <c r="L108" s="12"/>
      <c r="M108" s="12"/>
    </row>
    <row r="109" spans="1:13" s="7" customFormat="1">
      <c r="A109" s="9"/>
      <c r="B109" s="9"/>
      <c r="C109" s="9"/>
      <c r="D109" s="9"/>
      <c r="E109" s="9"/>
      <c r="F109" s="9"/>
      <c r="G109" s="9"/>
      <c r="H109" s="9"/>
      <c r="I109" s="9"/>
      <c r="K109" s="14"/>
      <c r="L109" s="14"/>
      <c r="M109" s="14"/>
    </row>
    <row r="110" spans="1:13" s="9" customFormat="1" ht="12">
      <c r="K110" s="12"/>
      <c r="L110" s="12"/>
      <c r="M110" s="12"/>
    </row>
    <row r="111" spans="1:13" s="11" customFormat="1" ht="12">
      <c r="A111" s="9"/>
      <c r="B111" s="9"/>
      <c r="C111" s="9"/>
      <c r="D111" s="9"/>
      <c r="E111" s="9"/>
      <c r="F111" s="9"/>
      <c r="G111" s="9"/>
      <c r="H111" s="9"/>
      <c r="I111" s="9"/>
      <c r="K111" s="15"/>
      <c r="L111" s="15"/>
      <c r="M111" s="15"/>
    </row>
    <row r="112" spans="1:13" s="11" customFormat="1" ht="12">
      <c r="A112" s="9"/>
      <c r="B112" s="9"/>
      <c r="C112" s="9"/>
      <c r="D112" s="9"/>
      <c r="E112" s="9"/>
      <c r="F112" s="9"/>
      <c r="G112" s="9"/>
      <c r="H112" s="9"/>
      <c r="I112" s="9"/>
      <c r="K112" s="15"/>
      <c r="L112" s="15"/>
      <c r="M112" s="15"/>
    </row>
    <row r="113" spans="1:13" s="23" customFormat="1" ht="12">
      <c r="A113" s="9"/>
      <c r="B113" s="9"/>
      <c r="C113" s="9"/>
      <c r="D113" s="9"/>
      <c r="E113" s="9"/>
      <c r="F113" s="9"/>
      <c r="G113" s="9"/>
      <c r="H113" s="9"/>
      <c r="I113" s="9"/>
      <c r="K113" s="24"/>
    </row>
    <row r="114" spans="1:13" s="23" customFormat="1" ht="12">
      <c r="A114" s="9"/>
      <c r="B114" s="9"/>
      <c r="C114" s="9"/>
      <c r="D114" s="9"/>
      <c r="E114" s="9"/>
      <c r="F114" s="9"/>
      <c r="G114" s="9"/>
      <c r="H114" s="9"/>
      <c r="I114" s="9"/>
      <c r="K114" s="24"/>
    </row>
    <row r="115" spans="1:13" s="23" customFormat="1" ht="12">
      <c r="A115" s="9"/>
      <c r="B115" s="9"/>
      <c r="C115" s="9"/>
      <c r="D115" s="9"/>
      <c r="E115" s="9"/>
      <c r="F115" s="9"/>
      <c r="G115" s="9"/>
      <c r="H115" s="9"/>
      <c r="I115" s="9"/>
      <c r="K115" s="24"/>
    </row>
    <row r="116" spans="1:13" s="23" customFormat="1" ht="12">
      <c r="A116" s="9"/>
      <c r="B116" s="9"/>
      <c r="C116" s="9"/>
      <c r="D116" s="9"/>
      <c r="E116" s="9"/>
      <c r="F116" s="9"/>
      <c r="G116" s="9"/>
      <c r="H116" s="9"/>
      <c r="I116" s="9"/>
      <c r="K116" s="24"/>
    </row>
    <row r="117" spans="1:13" s="23" customFormat="1" ht="12">
      <c r="A117" s="9"/>
      <c r="B117" s="9"/>
      <c r="C117" s="9"/>
      <c r="D117" s="9"/>
      <c r="E117" s="9"/>
      <c r="F117" s="9"/>
      <c r="G117" s="9"/>
      <c r="H117" s="9"/>
      <c r="I117" s="9"/>
      <c r="K117" s="24"/>
    </row>
    <row r="118" spans="1:13" s="9" customFormat="1">
      <c r="K118"/>
      <c r="L118" s="12"/>
      <c r="M118" s="13"/>
    </row>
    <row r="119" spans="1:13" s="9" customFormat="1" ht="12">
      <c r="K119" s="25"/>
      <c r="L119" s="12"/>
      <c r="M119" s="13"/>
    </row>
    <row r="120" spans="1:13" s="9" customFormat="1" ht="12">
      <c r="K120" s="25"/>
      <c r="L120" s="12"/>
      <c r="M120" s="13"/>
    </row>
    <row r="121" spans="1:13" s="9" customFormat="1" ht="12">
      <c r="K121" s="25"/>
      <c r="L121" s="12"/>
      <c r="M121" s="13"/>
    </row>
    <row r="122" spans="1:13" s="9" customFormat="1">
      <c r="A122" s="26"/>
      <c r="B122" s="26"/>
      <c r="C122" s="26"/>
      <c r="D122" s="26"/>
      <c r="E122" s="26"/>
      <c r="F122" s="26"/>
      <c r="G122" s="26"/>
      <c r="H122" s="26"/>
      <c r="I122" s="26"/>
      <c r="K122" s="18"/>
      <c r="L122" s="13"/>
      <c r="M122" s="13"/>
    </row>
    <row r="123" spans="1:13" s="9" customFormat="1" ht="12">
      <c r="A123" s="26"/>
      <c r="B123" s="26"/>
      <c r="C123" s="26"/>
      <c r="D123" s="26"/>
      <c r="E123" s="26"/>
      <c r="F123" s="26"/>
      <c r="G123" s="26"/>
      <c r="H123" s="26"/>
      <c r="I123" s="26"/>
      <c r="K123" s="27"/>
      <c r="L123" s="13"/>
      <c r="M123" s="13"/>
    </row>
    <row r="124" spans="1:13" s="9" customFormat="1" ht="12">
      <c r="A124" s="26"/>
      <c r="B124" s="26"/>
      <c r="C124" s="26"/>
      <c r="D124" s="26"/>
      <c r="E124" s="26"/>
      <c r="F124" s="26"/>
      <c r="G124" s="26"/>
      <c r="H124" s="26"/>
      <c r="I124" s="26"/>
      <c r="K124" s="27"/>
      <c r="L124" s="13"/>
      <c r="M124" s="13"/>
    </row>
    <row r="125" spans="1:13" s="9" customFormat="1" ht="12">
      <c r="A125" s="26"/>
      <c r="B125" s="26"/>
      <c r="C125" s="26"/>
      <c r="D125" s="26"/>
      <c r="E125" s="26"/>
      <c r="F125" s="26"/>
      <c r="G125" s="26"/>
      <c r="H125" s="26"/>
      <c r="I125" s="26"/>
      <c r="K125" s="27"/>
      <c r="L125" s="13"/>
      <c r="M125" s="13"/>
    </row>
    <row r="126" spans="1:13" s="9" customFormat="1">
      <c r="B126" s="10"/>
      <c r="C126" s="10"/>
      <c r="D126" s="10"/>
      <c r="E126" s="10"/>
      <c r="F126" s="10"/>
      <c r="G126" s="10"/>
      <c r="H126" s="10"/>
      <c r="I126" s="10"/>
      <c r="K126"/>
      <c r="L126" s="12"/>
      <c r="M126" s="13"/>
    </row>
    <row r="127" spans="1:13" s="9" customFormat="1" ht="12">
      <c r="B127" s="10"/>
      <c r="C127" s="10"/>
      <c r="D127" s="10"/>
      <c r="E127" s="10"/>
      <c r="F127" s="10"/>
      <c r="G127" s="10"/>
      <c r="H127" s="10"/>
      <c r="I127" s="10"/>
      <c r="K127" s="12"/>
      <c r="L127" s="12"/>
      <c r="M127" s="13"/>
    </row>
    <row r="128" spans="1:13" s="9" customFormat="1" ht="12">
      <c r="B128" s="10"/>
      <c r="C128" s="10"/>
      <c r="D128" s="10"/>
      <c r="E128" s="10"/>
      <c r="F128" s="10"/>
      <c r="G128" s="10"/>
      <c r="H128" s="10"/>
      <c r="I128" s="10"/>
      <c r="K128" s="12"/>
      <c r="L128" s="12"/>
      <c r="M128" s="13"/>
    </row>
    <row r="129" spans="1:13" s="9" customFormat="1" ht="12">
      <c r="B129" s="10"/>
      <c r="C129" s="10"/>
      <c r="D129" s="10"/>
      <c r="E129" s="10"/>
      <c r="F129" s="10"/>
      <c r="G129" s="10"/>
      <c r="H129" s="10"/>
      <c r="I129" s="10"/>
      <c r="K129" s="12"/>
      <c r="L129" s="12"/>
      <c r="M129" s="13"/>
    </row>
    <row r="130" spans="1:13" s="9" customFormat="1" ht="12">
      <c r="B130" s="10"/>
      <c r="C130" s="10"/>
      <c r="D130" s="10"/>
      <c r="E130" s="10"/>
      <c r="F130" s="10"/>
      <c r="G130" s="10"/>
      <c r="H130" s="10"/>
      <c r="I130" s="10"/>
      <c r="K130" s="12"/>
      <c r="L130" s="12"/>
      <c r="M130" s="13"/>
    </row>
    <row r="131" spans="1:13" s="9" customFormat="1" ht="12">
      <c r="B131" s="10"/>
      <c r="C131" s="10"/>
      <c r="D131" s="10"/>
      <c r="E131" s="10"/>
      <c r="F131" s="10"/>
      <c r="G131" s="10"/>
      <c r="H131" s="10"/>
      <c r="I131" s="10"/>
      <c r="K131" s="12"/>
      <c r="L131" s="12"/>
      <c r="M131" s="13"/>
    </row>
    <row r="132" spans="1:13" s="9" customFormat="1" ht="12">
      <c r="B132" s="10"/>
      <c r="C132" s="10"/>
      <c r="D132" s="10"/>
      <c r="E132" s="10"/>
      <c r="F132" s="10"/>
      <c r="G132" s="10"/>
      <c r="H132" s="10"/>
      <c r="I132" s="10"/>
      <c r="K132" s="12"/>
      <c r="L132" s="12"/>
      <c r="M132" s="13"/>
    </row>
    <row r="133" spans="1:13" s="9" customFormat="1" ht="12">
      <c r="B133" s="10"/>
      <c r="C133" s="10"/>
      <c r="D133" s="10"/>
      <c r="E133" s="10"/>
      <c r="F133" s="10"/>
      <c r="G133" s="10"/>
      <c r="H133" s="10"/>
      <c r="I133" s="10"/>
      <c r="K133" s="12"/>
      <c r="L133" s="12"/>
      <c r="M133" s="13"/>
    </row>
    <row r="134" spans="1:13" s="9" customFormat="1" ht="12">
      <c r="B134" s="10"/>
      <c r="C134" s="10"/>
      <c r="D134" s="10"/>
      <c r="E134" s="10"/>
      <c r="F134" s="10"/>
      <c r="G134" s="10"/>
      <c r="H134" s="10"/>
      <c r="I134" s="10"/>
      <c r="K134" s="12"/>
      <c r="L134" s="12"/>
      <c r="M134" s="13"/>
    </row>
    <row r="135" spans="1:13" s="9" customFormat="1" ht="12">
      <c r="B135" s="10"/>
      <c r="C135" s="10"/>
      <c r="D135" s="10"/>
      <c r="E135" s="10"/>
      <c r="F135" s="10"/>
      <c r="G135" s="10"/>
      <c r="H135" s="10"/>
      <c r="I135" s="10"/>
      <c r="K135" s="12"/>
      <c r="L135" s="12"/>
      <c r="M135" s="13"/>
    </row>
    <row r="136" spans="1:13" s="9" customFormat="1" ht="12">
      <c r="B136" s="10"/>
      <c r="C136" s="10"/>
      <c r="D136" s="10"/>
      <c r="E136" s="10"/>
      <c r="F136" s="10"/>
      <c r="G136" s="10"/>
      <c r="H136" s="10"/>
      <c r="I136" s="10"/>
      <c r="K136" s="12"/>
      <c r="L136" s="12"/>
      <c r="M136" s="13"/>
    </row>
    <row r="137" spans="1:13" s="9" customFormat="1" ht="12">
      <c r="B137" s="10"/>
      <c r="C137" s="10"/>
      <c r="D137" s="10"/>
      <c r="E137" s="10"/>
      <c r="F137" s="10"/>
      <c r="G137" s="10"/>
      <c r="H137" s="10"/>
      <c r="I137" s="10"/>
      <c r="K137" s="12"/>
      <c r="L137" s="12"/>
      <c r="M137" s="13"/>
    </row>
    <row r="138" spans="1:13" s="9" customFormat="1" ht="12">
      <c r="B138" s="10"/>
      <c r="C138" s="10"/>
      <c r="D138" s="10"/>
      <c r="E138" s="10"/>
      <c r="F138" s="10"/>
      <c r="G138" s="10"/>
      <c r="H138" s="10"/>
      <c r="I138" s="10"/>
      <c r="K138" s="12"/>
      <c r="L138" s="12"/>
      <c r="M138" s="13"/>
    </row>
    <row r="139" spans="1:13" s="9" customFormat="1" ht="12">
      <c r="B139" s="10"/>
      <c r="C139" s="10"/>
      <c r="D139" s="10"/>
      <c r="E139" s="10"/>
      <c r="F139" s="10"/>
      <c r="G139" s="10"/>
      <c r="H139" s="10"/>
      <c r="I139" s="10"/>
      <c r="K139" s="12"/>
      <c r="L139" s="12"/>
      <c r="M139" s="13"/>
    </row>
    <row r="140" spans="1:13" s="9" customFormat="1" ht="12">
      <c r="K140" s="12"/>
      <c r="L140" s="12"/>
      <c r="M140" s="13"/>
    </row>
    <row r="141" spans="1:13" s="7" customFormat="1">
      <c r="A141" s="9"/>
      <c r="B141" s="9"/>
      <c r="C141" s="9"/>
      <c r="D141" s="9"/>
      <c r="E141" s="9"/>
      <c r="F141" s="9"/>
      <c r="G141" s="9"/>
      <c r="H141" s="9"/>
      <c r="I141" s="9"/>
      <c r="K141" s="14"/>
      <c r="L141" s="14"/>
      <c r="M141" s="14"/>
    </row>
    <row r="142" spans="1:13" s="9" customFormat="1" ht="12">
      <c r="K142" s="12"/>
      <c r="L142" s="12"/>
      <c r="M142" s="12"/>
    </row>
    <row r="143" spans="1:13" s="11" customFormat="1" ht="12">
      <c r="A143" s="9"/>
      <c r="B143" s="9"/>
      <c r="C143" s="9"/>
      <c r="D143" s="9"/>
      <c r="E143" s="9"/>
      <c r="F143" s="9"/>
      <c r="G143" s="9"/>
      <c r="H143" s="9"/>
      <c r="I143" s="9"/>
      <c r="L143" s="28"/>
      <c r="M143" s="28"/>
    </row>
    <row r="144" spans="1:13" s="9" customFormat="1" ht="12">
      <c r="K144" s="13"/>
      <c r="L144" s="13"/>
      <c r="M144" s="13"/>
    </row>
    <row r="145" spans="1:14" s="9" customFormat="1" ht="12">
      <c r="K145" s="12"/>
      <c r="L145" s="12"/>
      <c r="M145" s="12"/>
    </row>
    <row r="146" spans="1:14" s="9" customFormat="1" ht="12">
      <c r="K146" s="12"/>
      <c r="L146" s="12"/>
      <c r="M146" s="12"/>
    </row>
    <row r="147" spans="1:14" s="6" customFormat="1">
      <c r="A147" s="9"/>
      <c r="B147" s="9"/>
      <c r="C147" s="9"/>
      <c r="D147" s="9"/>
      <c r="E147" s="9"/>
      <c r="F147" s="9"/>
      <c r="G147" s="9"/>
      <c r="H147" s="9"/>
      <c r="I147" s="9"/>
      <c r="K147" s="29"/>
      <c r="L147" s="29"/>
      <c r="M147" s="29"/>
    </row>
    <row r="148" spans="1:14" s="9" customFormat="1" ht="12">
      <c r="K148" s="12"/>
      <c r="L148" s="12"/>
      <c r="M148" s="12"/>
    </row>
    <row r="149" spans="1:14" s="9" customFormat="1" ht="12"/>
    <row r="150" spans="1:14" s="9" customFormat="1" ht="12">
      <c r="K150" s="30"/>
      <c r="L150" s="30"/>
      <c r="M150" s="31"/>
      <c r="N150" s="31"/>
    </row>
    <row r="151" spans="1:14" s="9" customFormat="1" ht="12">
      <c r="K151" s="13"/>
      <c r="L151" s="13"/>
      <c r="M151" s="13"/>
      <c r="N151" s="13"/>
    </row>
    <row r="152" spans="1:14" s="9" customFormat="1" ht="12">
      <c r="K152" s="13"/>
      <c r="L152" s="13"/>
      <c r="M152" s="13"/>
      <c r="N152" s="13"/>
    </row>
    <row r="153" spans="1:14" s="9" customFormat="1" ht="12">
      <c r="K153" s="13"/>
      <c r="L153" s="13"/>
      <c r="M153" s="13"/>
      <c r="N153" s="13"/>
    </row>
    <row r="154" spans="1:14" s="9" customFormat="1" ht="12">
      <c r="K154" s="13"/>
      <c r="L154" s="13"/>
      <c r="M154" s="13"/>
      <c r="N154" s="13"/>
    </row>
    <row r="155" spans="1:14" s="9" customFormat="1" ht="12">
      <c r="B155" s="32"/>
      <c r="C155" s="32"/>
      <c r="D155" s="32"/>
      <c r="E155" s="32"/>
      <c r="F155" s="33"/>
      <c r="G155" s="33"/>
      <c r="H155" s="33"/>
      <c r="I155" s="34"/>
      <c r="K155" s="13"/>
      <c r="L155" s="13"/>
      <c r="M155" s="13"/>
      <c r="N155" s="13"/>
    </row>
    <row r="156" spans="1:14" s="9" customFormat="1" ht="12">
      <c r="K156" s="13"/>
      <c r="L156" s="13"/>
      <c r="M156" s="13"/>
      <c r="N156" s="13"/>
    </row>
    <row r="157" spans="1:14" s="9" customFormat="1" ht="12">
      <c r="K157" s="13"/>
      <c r="L157" s="13"/>
      <c r="M157" s="13"/>
      <c r="N157" s="13"/>
    </row>
    <row r="158" spans="1:14" s="6" customForma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29"/>
      <c r="L158" s="29"/>
      <c r="M158" s="29"/>
      <c r="N158" s="29"/>
    </row>
    <row r="159" spans="1:14" s="9" customFormat="1" ht="12"/>
    <row r="160" spans="1:14" s="6" customFormat="1">
      <c r="A160" s="9"/>
      <c r="B160" s="9"/>
      <c r="C160" s="9"/>
      <c r="D160" s="9"/>
      <c r="E160" s="9"/>
      <c r="F160" s="9"/>
      <c r="G160" s="9"/>
      <c r="H160" s="9"/>
      <c r="I160" s="9"/>
      <c r="J160" s="9"/>
    </row>
    <row r="161" spans="1:12" s="9" customFormat="1" ht="18.75" customHeight="1"/>
    <row r="162" spans="1:12" s="9" customFormat="1" ht="12"/>
    <row r="163" spans="1:12" s="7" customFormat="1">
      <c r="A163" s="9"/>
      <c r="B163" s="9"/>
      <c r="C163" s="9"/>
      <c r="D163" s="9"/>
      <c r="E163" s="9"/>
      <c r="F163" s="9"/>
      <c r="G163" s="9"/>
      <c r="H163" s="9"/>
      <c r="I163" s="9"/>
      <c r="J163" s="9"/>
    </row>
    <row r="164" spans="1:12" s="7" customFormat="1">
      <c r="A164" s="9"/>
      <c r="B164" s="9"/>
      <c r="C164" s="9"/>
      <c r="D164" s="9"/>
      <c r="E164" s="9"/>
      <c r="F164" s="9"/>
      <c r="G164" s="9"/>
      <c r="H164" s="9"/>
      <c r="I164" s="9"/>
      <c r="J164" s="9"/>
      <c r="L164" s="35"/>
    </row>
    <row r="165" spans="1:12" s="9" customFormat="1" ht="12"/>
    <row r="166" spans="1:12" s="7" customForma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14"/>
    </row>
    <row r="167" spans="1:12" s="6" customFormat="1">
      <c r="A167" s="9"/>
      <c r="B167" s="9"/>
      <c r="C167" s="9"/>
      <c r="D167" s="9"/>
      <c r="E167" s="9"/>
      <c r="F167" s="9"/>
      <c r="G167" s="9"/>
      <c r="H167" s="9"/>
      <c r="I167" s="9"/>
      <c r="J167" s="9"/>
    </row>
    <row r="168" spans="1:12" s="6" customFormat="1">
      <c r="A168" s="7"/>
      <c r="B168" s="9"/>
      <c r="C168" s="9"/>
      <c r="D168" s="9"/>
      <c r="E168" s="9"/>
      <c r="F168" s="9"/>
      <c r="G168" s="9"/>
      <c r="H168" s="9"/>
      <c r="I168" s="36"/>
    </row>
    <row r="169" spans="1:12" s="6" customFormat="1">
      <c r="B169" s="9"/>
      <c r="C169" s="9"/>
      <c r="D169" s="9"/>
      <c r="E169" s="9"/>
      <c r="F169" s="9"/>
      <c r="G169" s="9"/>
      <c r="H169" s="9"/>
      <c r="I169" s="36"/>
    </row>
    <row r="170" spans="1:12" s="6" customFormat="1">
      <c r="D170" s="8"/>
      <c r="E170" s="8"/>
      <c r="F170" s="37"/>
      <c r="G170" s="37"/>
      <c r="H170" s="2"/>
      <c r="I170" s="2"/>
    </row>
    <row r="171" spans="1:12" s="6" customFormat="1">
      <c r="D171" s="8"/>
      <c r="E171" s="8"/>
      <c r="F171" s="37"/>
      <c r="G171" s="37"/>
      <c r="H171" s="2"/>
      <c r="I171" s="2"/>
    </row>
    <row r="172" spans="1:12" s="6" customFormat="1">
      <c r="D172" s="8"/>
      <c r="E172" s="8"/>
      <c r="F172" s="37"/>
      <c r="G172" s="37"/>
      <c r="H172" s="2"/>
      <c r="I172" s="2"/>
    </row>
    <row r="173" spans="1:12" s="6" customFormat="1">
      <c r="D173" s="8"/>
      <c r="E173" s="8"/>
      <c r="F173" s="37"/>
      <c r="G173" s="37"/>
      <c r="H173" s="2"/>
      <c r="I173" s="2"/>
    </row>
  </sheetData>
  <mergeCells count="76">
    <mergeCell ref="B45:C45"/>
    <mergeCell ref="A1:G1"/>
    <mergeCell ref="A2:G2"/>
    <mergeCell ref="B37:D37"/>
    <mergeCell ref="B38:D38"/>
    <mergeCell ref="B42:D42"/>
    <mergeCell ref="B40:C40"/>
    <mergeCell ref="B41:C41"/>
    <mergeCell ref="B19:D19"/>
    <mergeCell ref="B22:D22"/>
    <mergeCell ref="B25:D25"/>
    <mergeCell ref="B23:D23"/>
    <mergeCell ref="B31:D31"/>
    <mergeCell ref="C29:D29"/>
    <mergeCell ref="C30:D30"/>
    <mergeCell ref="B24:D24"/>
    <mergeCell ref="B34:D34"/>
    <mergeCell ref="B59:D59"/>
    <mergeCell ref="B58:D58"/>
    <mergeCell ref="B56:D56"/>
    <mergeCell ref="B71:D71"/>
    <mergeCell ref="A73:D73"/>
    <mergeCell ref="B70:D70"/>
    <mergeCell ref="A65:D65"/>
    <mergeCell ref="B69:D69"/>
    <mergeCell ref="A67:D67"/>
    <mergeCell ref="A68:D68"/>
    <mergeCell ref="A63:D63"/>
    <mergeCell ref="B57:D57"/>
    <mergeCell ref="B60:D60"/>
    <mergeCell ref="A62:D62"/>
    <mergeCell ref="B3:D3"/>
    <mergeCell ref="E3:G3"/>
    <mergeCell ref="E4:G4"/>
    <mergeCell ref="A4:B4"/>
    <mergeCell ref="A14:D14"/>
    <mergeCell ref="C4:D4"/>
    <mergeCell ref="B52:D52"/>
    <mergeCell ref="B54:D54"/>
    <mergeCell ref="B55:D55"/>
    <mergeCell ref="B16:D16"/>
    <mergeCell ref="B18:D18"/>
    <mergeCell ref="B17:D17"/>
    <mergeCell ref="B26:D26"/>
    <mergeCell ref="B47:C47"/>
    <mergeCell ref="B33:D33"/>
    <mergeCell ref="B36:D36"/>
    <mergeCell ref="B50:C50"/>
    <mergeCell ref="B51:C51"/>
    <mergeCell ref="B35:D35"/>
    <mergeCell ref="B46:C46"/>
    <mergeCell ref="B48:D48"/>
    <mergeCell ref="B44:C44"/>
    <mergeCell ref="B76:D76"/>
    <mergeCell ref="F89:G89"/>
    <mergeCell ref="F90:G90"/>
    <mergeCell ref="C87:D87"/>
    <mergeCell ref="C89:D89"/>
    <mergeCell ref="C88:D88"/>
    <mergeCell ref="C86:D86"/>
    <mergeCell ref="A77:D77"/>
    <mergeCell ref="A79:D79"/>
    <mergeCell ref="A80:D80"/>
    <mergeCell ref="A78:D78"/>
    <mergeCell ref="F94:G94"/>
    <mergeCell ref="C94:D94"/>
    <mergeCell ref="F86:G86"/>
    <mergeCell ref="F87:G87"/>
    <mergeCell ref="F88:G88"/>
    <mergeCell ref="F93:G93"/>
    <mergeCell ref="C93:D93"/>
    <mergeCell ref="C91:D91"/>
    <mergeCell ref="C92:D92"/>
    <mergeCell ref="F91:G91"/>
    <mergeCell ref="C90:D90"/>
    <mergeCell ref="F92:G92"/>
  </mergeCells>
  <phoneticPr fontId="20" type="noConversion"/>
  <printOptions horizontalCentered="1" gridLines="1"/>
  <pageMargins left="0.5" right="0.5" top="0.83" bottom="0.72" header="0.43" footer="0.47"/>
  <pageSetup scale="86" orientation="portrait" useFirstPageNumber="1" horizontalDpi="4294967292" verticalDpi="4294967292" r:id="rId1"/>
  <headerFooter alignWithMargins="0">
    <oddFooter>&amp;CPage &amp;P of &amp;N</oddFooter>
  </headerFooter>
  <rowBreaks count="3" manualBreakCount="3">
    <brk id="31" max="6" man="1"/>
    <brk id="62" max="6" man="1"/>
    <brk id="6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view="pageBreakPreview" zoomScale="130" zoomScaleNormal="100" zoomScaleSheetLayoutView="130" workbookViewId="0">
      <selection activeCell="A3" sqref="A3"/>
    </sheetView>
  </sheetViews>
  <sheetFormatPr defaultColWidth="10.5" defaultRowHeight="12.75"/>
  <cols>
    <col min="1" max="1" width="39.83203125" style="3" customWidth="1"/>
    <col min="2" max="2" width="10" style="3" customWidth="1"/>
    <col min="3" max="3" width="8.5" style="3" customWidth="1"/>
    <col min="4" max="4" width="10.5" style="5" customWidth="1"/>
    <col min="5" max="5" width="13.83203125" style="5" customWidth="1"/>
    <col min="6" max="6" width="11.6640625" style="37" customWidth="1"/>
    <col min="7" max="7" width="10.5" style="37" customWidth="1"/>
    <col min="8" max="8" width="2" style="39" customWidth="1"/>
    <col min="9" max="9" width="10.5" style="2" customWidth="1"/>
    <col min="10" max="10" width="10.1640625" style="2" customWidth="1"/>
    <col min="11" max="11" width="9.33203125" customWidth="1"/>
    <col min="12" max="16384" width="10.5" style="3"/>
  </cols>
  <sheetData>
    <row r="1" spans="1:10" ht="16.5">
      <c r="A1" s="209" t="s">
        <v>83</v>
      </c>
      <c r="B1" s="209"/>
      <c r="C1" s="209"/>
      <c r="D1" s="209"/>
      <c r="E1" s="209"/>
      <c r="F1" s="209"/>
      <c r="G1" s="209"/>
      <c r="H1" s="1"/>
    </row>
    <row r="2" spans="1:10" ht="16.5">
      <c r="A2" s="210" t="s">
        <v>84</v>
      </c>
      <c r="B2" s="210"/>
      <c r="C2" s="210"/>
      <c r="D2" s="210"/>
      <c r="E2" s="210"/>
      <c r="F2" s="210"/>
      <c r="G2" s="210"/>
      <c r="H2" s="1"/>
    </row>
    <row r="3" spans="1:10" ht="12" customHeight="1">
      <c r="A3" s="50"/>
      <c r="B3" s="194" t="s">
        <v>50</v>
      </c>
      <c r="C3" s="194"/>
      <c r="D3" s="194"/>
      <c r="E3" s="195">
        <f>'Budget Narrative'!E3:G3</f>
        <v>0</v>
      </c>
      <c r="F3" s="195"/>
      <c r="G3" s="195"/>
      <c r="H3" s="1"/>
    </row>
    <row r="4" spans="1:10">
      <c r="A4" s="51"/>
      <c r="B4" s="194" t="s">
        <v>51</v>
      </c>
      <c r="C4" s="194"/>
      <c r="D4" s="194"/>
      <c r="E4" s="195">
        <f>'Budget Narrative'!E4:G4</f>
        <v>0</v>
      </c>
      <c r="F4" s="195"/>
      <c r="G4" s="195"/>
      <c r="H4" s="1"/>
    </row>
    <row r="5" spans="1:10" ht="12" customHeight="1">
      <c r="A5" s="52" t="s">
        <v>0</v>
      </c>
      <c r="B5" s="53"/>
      <c r="C5" s="53"/>
      <c r="D5" s="54"/>
      <c r="E5" s="55"/>
      <c r="F5" s="55"/>
      <c r="G5" s="55"/>
      <c r="H5" s="4"/>
      <c r="I5" s="5"/>
      <c r="J5" s="5"/>
    </row>
    <row r="6" spans="1:10" s="6" customFormat="1">
      <c r="A6" s="56"/>
      <c r="B6" s="57" t="s">
        <v>1</v>
      </c>
      <c r="C6" s="57"/>
      <c r="D6" s="57" t="s">
        <v>2</v>
      </c>
      <c r="E6" s="57" t="s">
        <v>3</v>
      </c>
      <c r="F6" s="57" t="s">
        <v>4</v>
      </c>
      <c r="G6" s="57" t="s">
        <v>5</v>
      </c>
      <c r="H6" s="4"/>
      <c r="I6" s="5"/>
      <c r="J6" s="5"/>
    </row>
    <row r="7" spans="1:10" s="6" customFormat="1" ht="38.25">
      <c r="A7" s="58" t="s">
        <v>41</v>
      </c>
      <c r="B7" s="59" t="s">
        <v>6</v>
      </c>
      <c r="C7" s="229" t="s">
        <v>61</v>
      </c>
      <c r="D7" s="229"/>
      <c r="E7" s="59" t="s">
        <v>7</v>
      </c>
      <c r="F7" s="59" t="s">
        <v>42</v>
      </c>
      <c r="G7" s="59" t="s">
        <v>43</v>
      </c>
      <c r="H7" s="4"/>
      <c r="I7" s="5"/>
      <c r="J7" s="5"/>
    </row>
    <row r="8" spans="1:10" s="6" customFormat="1">
      <c r="A8" s="82">
        <f>'Budget Narrative'!A9</f>
        <v>0</v>
      </c>
      <c r="B8" s="83">
        <f>'Budget Narrative'!C9</f>
        <v>0</v>
      </c>
      <c r="C8" s="226">
        <f>'Budget Narrative'!D9</f>
        <v>0</v>
      </c>
      <c r="D8" s="226"/>
      <c r="E8" s="60">
        <f>'Budget Narrative'!E9</f>
        <v>0</v>
      </c>
      <c r="F8" s="60">
        <f>'Budget Narrative'!F9</f>
        <v>0</v>
      </c>
      <c r="G8" s="60">
        <f>'Budget Narrative'!G9</f>
        <v>0</v>
      </c>
      <c r="H8" s="8"/>
      <c r="I8" s="8"/>
      <c r="J8" s="8"/>
    </row>
    <row r="9" spans="1:10" s="6" customFormat="1">
      <c r="A9" s="82">
        <f>'Budget Narrative'!A10</f>
        <v>0</v>
      </c>
      <c r="B9" s="83">
        <f>'Budget Narrative'!C10</f>
        <v>0</v>
      </c>
      <c r="C9" s="226">
        <f>'Budget Narrative'!D10</f>
        <v>0</v>
      </c>
      <c r="D9" s="226"/>
      <c r="E9" s="60">
        <f>'Budget Narrative'!E10</f>
        <v>0</v>
      </c>
      <c r="F9" s="60">
        <f>'Budget Narrative'!F10</f>
        <v>0</v>
      </c>
      <c r="G9" s="60">
        <f>'Budget Narrative'!G10</f>
        <v>0</v>
      </c>
      <c r="H9" s="8"/>
      <c r="I9" s="8"/>
      <c r="J9" s="8"/>
    </row>
    <row r="10" spans="1:10" s="6" customFormat="1">
      <c r="A10" s="82">
        <f>'Budget Narrative'!A11</f>
        <v>0</v>
      </c>
      <c r="B10" s="83">
        <f>'Budget Narrative'!C11</f>
        <v>0</v>
      </c>
      <c r="C10" s="226">
        <f>'Budget Narrative'!D11</f>
        <v>0</v>
      </c>
      <c r="D10" s="226"/>
      <c r="E10" s="60">
        <f>'Budget Narrative'!E11</f>
        <v>0</v>
      </c>
      <c r="F10" s="60">
        <f>'Budget Narrative'!F11</f>
        <v>0</v>
      </c>
      <c r="G10" s="60">
        <f>'Budget Narrative'!G11</f>
        <v>0</v>
      </c>
      <c r="H10" s="8"/>
      <c r="I10" s="8"/>
      <c r="J10" s="8"/>
    </row>
    <row r="11" spans="1:10" s="6" customFormat="1">
      <c r="A11" s="82">
        <f>'Budget Narrative'!A12</f>
        <v>0</v>
      </c>
      <c r="B11" s="83">
        <f>'Budget Narrative'!C12</f>
        <v>0</v>
      </c>
      <c r="C11" s="226">
        <f>'Budget Narrative'!D12</f>
        <v>0</v>
      </c>
      <c r="D11" s="226"/>
      <c r="E11" s="60">
        <f>'Budget Narrative'!E12</f>
        <v>0</v>
      </c>
      <c r="F11" s="60">
        <f>'Budget Narrative'!F12</f>
        <v>0</v>
      </c>
      <c r="G11" s="60">
        <f>'Budget Narrative'!G12</f>
        <v>0</v>
      </c>
      <c r="H11" s="8"/>
      <c r="I11" s="8"/>
      <c r="J11" s="8"/>
    </row>
    <row r="12" spans="1:10" s="6" customFormat="1">
      <c r="A12" s="82">
        <f>'Budget Narrative'!A13</f>
        <v>0</v>
      </c>
      <c r="B12" s="83">
        <f>'Budget Narrative'!C12</f>
        <v>0</v>
      </c>
      <c r="C12" s="226">
        <f>'Budget Narrative'!D13</f>
        <v>0</v>
      </c>
      <c r="D12" s="226"/>
      <c r="E12" s="60">
        <f>'Budget Narrative'!E13</f>
        <v>0</v>
      </c>
      <c r="F12" s="60">
        <f>'Budget Narrative'!F13</f>
        <v>0</v>
      </c>
      <c r="G12" s="60">
        <f>'Budget Narrative'!G13</f>
        <v>0</v>
      </c>
      <c r="H12" s="8"/>
      <c r="I12" s="8"/>
      <c r="J12" s="8"/>
    </row>
    <row r="13" spans="1:10" s="11" customFormat="1">
      <c r="A13" s="227" t="s">
        <v>8</v>
      </c>
      <c r="B13" s="228"/>
      <c r="C13" s="228"/>
      <c r="D13" s="228"/>
      <c r="E13" s="62">
        <f>'Budget Narrative'!E14</f>
        <v>0</v>
      </c>
      <c r="F13" s="62">
        <f>'Budget Narrative'!F14</f>
        <v>0</v>
      </c>
      <c r="G13" s="62">
        <f>'Budget Narrative'!G14</f>
        <v>0</v>
      </c>
      <c r="H13" s="8"/>
      <c r="I13" s="8"/>
      <c r="J13" s="8"/>
    </row>
    <row r="14" spans="1:10" s="11" customFormat="1">
      <c r="A14" s="204" t="s">
        <v>44</v>
      </c>
      <c r="B14" s="204"/>
      <c r="C14" s="204"/>
      <c r="D14" s="223"/>
      <c r="E14" s="60">
        <f>+'Budget Narrative'!E19</f>
        <v>0</v>
      </c>
      <c r="F14" s="60">
        <f>+'Budget Narrative'!F19</f>
        <v>0</v>
      </c>
      <c r="G14" s="60">
        <f>+'Budget Narrative'!G19</f>
        <v>0</v>
      </c>
      <c r="H14" s="8"/>
      <c r="I14" s="8"/>
      <c r="J14" s="8"/>
    </row>
    <row r="15" spans="1:10" s="11" customFormat="1">
      <c r="A15" s="204" t="s">
        <v>79</v>
      </c>
      <c r="B15" s="204"/>
      <c r="C15" s="204"/>
      <c r="D15" s="223"/>
      <c r="E15" s="60">
        <f>+'Budget Narrative'!E26</f>
        <v>0</v>
      </c>
      <c r="F15" s="60">
        <f>+'Budget Narrative'!F26</f>
        <v>0</v>
      </c>
      <c r="G15" s="60">
        <f>+'Budget Narrative'!G26</f>
        <v>0</v>
      </c>
      <c r="H15" s="8"/>
      <c r="I15" s="8"/>
      <c r="J15" s="8"/>
    </row>
    <row r="16" spans="1:10" s="11" customFormat="1">
      <c r="A16" s="204" t="s">
        <v>53</v>
      </c>
      <c r="B16" s="204"/>
      <c r="C16" s="204"/>
      <c r="D16" s="223"/>
      <c r="E16" s="60">
        <f>+'Budget Narrative'!E31</f>
        <v>0</v>
      </c>
      <c r="F16" s="60">
        <f>+'Budget Narrative'!F31</f>
        <v>0</v>
      </c>
      <c r="G16" s="60">
        <f>+'Budget Narrative'!G31</f>
        <v>0</v>
      </c>
      <c r="H16" s="8"/>
      <c r="I16" s="8"/>
      <c r="J16" s="8"/>
    </row>
    <row r="17" spans="1:14" s="9" customFormat="1">
      <c r="A17" s="204" t="s">
        <v>45</v>
      </c>
      <c r="B17" s="204"/>
      <c r="C17" s="204"/>
      <c r="D17" s="223"/>
      <c r="E17" s="60">
        <f>+'Budget Narrative'!E38</f>
        <v>0</v>
      </c>
      <c r="F17" s="60">
        <f>+'Budget Narrative'!F38</f>
        <v>0</v>
      </c>
      <c r="G17" s="60">
        <f>+'Budget Narrative'!G38</f>
        <v>0</v>
      </c>
      <c r="H17" s="8"/>
      <c r="I17" s="8"/>
      <c r="J17" s="8"/>
    </row>
    <row r="18" spans="1:14" s="9" customFormat="1">
      <c r="A18" s="204" t="s">
        <v>59</v>
      </c>
      <c r="B18" s="204"/>
      <c r="C18" s="204"/>
      <c r="D18" s="223"/>
      <c r="E18" s="60">
        <f>+'Budget Narrative'!E42</f>
        <v>0</v>
      </c>
      <c r="F18" s="60">
        <f>+'Budget Narrative'!F42</f>
        <v>0</v>
      </c>
      <c r="G18" s="60">
        <f>+'Budget Narrative'!G42</f>
        <v>0</v>
      </c>
      <c r="H18" s="8"/>
      <c r="I18" s="8"/>
      <c r="J18" s="8"/>
    </row>
    <row r="19" spans="1:14" s="9" customFormat="1">
      <c r="A19" s="204" t="s">
        <v>80</v>
      </c>
      <c r="B19" s="204"/>
      <c r="C19" s="204"/>
      <c r="D19" s="223"/>
      <c r="E19" s="60">
        <f>+'Budget Narrative'!E48</f>
        <v>0</v>
      </c>
      <c r="F19" s="60">
        <f>+'Budget Narrative'!F48</f>
        <v>0</v>
      </c>
      <c r="G19" s="60">
        <f>+'Budget Narrative'!G48</f>
        <v>0</v>
      </c>
      <c r="H19" s="8"/>
      <c r="I19" s="8"/>
      <c r="J19" s="8"/>
    </row>
    <row r="20" spans="1:14" s="9" customFormat="1" ht="12.75" customHeight="1">
      <c r="A20" s="204" t="s">
        <v>60</v>
      </c>
      <c r="B20" s="204"/>
      <c r="C20" s="204"/>
      <c r="D20" s="223"/>
      <c r="E20" s="60">
        <f>+'Budget Narrative'!E52</f>
        <v>0</v>
      </c>
      <c r="F20" s="60">
        <f>+'Budget Narrative'!F52</f>
        <v>0</v>
      </c>
      <c r="G20" s="60">
        <f>+'Budget Narrative'!G52</f>
        <v>0</v>
      </c>
      <c r="H20" s="8"/>
      <c r="I20" s="8"/>
      <c r="J20" s="8"/>
      <c r="L20" s="12"/>
      <c r="M20" s="12"/>
      <c r="N20" s="12"/>
    </row>
    <row r="21" spans="1:14" s="9" customFormat="1">
      <c r="A21" s="204" t="s">
        <v>52</v>
      </c>
      <c r="B21" s="204"/>
      <c r="C21" s="204"/>
      <c r="D21" s="223"/>
      <c r="E21" s="60">
        <f>+'Budget Narrative'!E60</f>
        <v>0</v>
      </c>
      <c r="F21" s="60">
        <f>+'Budget Narrative'!F60</f>
        <v>0</v>
      </c>
      <c r="G21" s="60">
        <f>+'Budget Narrative'!G60</f>
        <v>0</v>
      </c>
      <c r="H21" s="8"/>
      <c r="I21" s="8"/>
      <c r="J21" s="8"/>
      <c r="L21" s="12"/>
      <c r="M21" s="12"/>
      <c r="N21" s="12"/>
    </row>
    <row r="22" spans="1:14" s="9" customFormat="1">
      <c r="A22" s="216" t="s">
        <v>55</v>
      </c>
      <c r="B22" s="217"/>
      <c r="C22" s="217"/>
      <c r="D22" s="217"/>
      <c r="E22" s="65">
        <f>SUM(E13:E21)</f>
        <v>0</v>
      </c>
      <c r="F22" s="65">
        <f>SUM(F13:F21)</f>
        <v>0</v>
      </c>
      <c r="G22" s="66">
        <f>SUM(G13:G21)</f>
        <v>0</v>
      </c>
      <c r="H22" s="8"/>
      <c r="I22" s="8"/>
      <c r="J22" s="8"/>
      <c r="L22" s="12"/>
      <c r="M22" s="12"/>
      <c r="N22" s="12"/>
    </row>
    <row r="23" spans="1:14" s="9" customFormat="1">
      <c r="A23" s="67"/>
      <c r="B23" s="68"/>
      <c r="C23" s="68"/>
      <c r="D23" s="68"/>
      <c r="E23" s="69"/>
      <c r="F23" s="69"/>
      <c r="G23" s="69"/>
      <c r="H23" s="8"/>
      <c r="I23" s="8"/>
      <c r="J23" s="8"/>
      <c r="L23" s="12"/>
      <c r="M23" s="12"/>
      <c r="N23" s="12"/>
    </row>
    <row r="24" spans="1:14" s="9" customFormat="1" ht="13.5" customHeight="1">
      <c r="A24" s="221" t="s">
        <v>81</v>
      </c>
      <c r="B24" s="203"/>
      <c r="C24" s="203"/>
      <c r="D24" s="203"/>
      <c r="E24" s="57" t="s">
        <v>3</v>
      </c>
      <c r="F24" s="57" t="s">
        <v>4</v>
      </c>
      <c r="G24" s="57" t="s">
        <v>5</v>
      </c>
      <c r="H24" s="8"/>
      <c r="I24" s="8"/>
      <c r="J24" s="8"/>
      <c r="L24" s="13"/>
      <c r="M24" s="13"/>
      <c r="N24" s="13"/>
    </row>
    <row r="25" spans="1:14" s="9" customFormat="1">
      <c r="A25" s="206" t="s">
        <v>56</v>
      </c>
      <c r="B25" s="207"/>
      <c r="C25" s="207"/>
      <c r="D25" s="207"/>
      <c r="E25" s="72">
        <f>0</f>
        <v>0</v>
      </c>
      <c r="F25" s="72">
        <f>0</f>
        <v>0</v>
      </c>
      <c r="G25" s="72">
        <f>0</f>
        <v>0</v>
      </c>
      <c r="H25" s="16"/>
      <c r="I25" s="16"/>
      <c r="J25" s="16"/>
      <c r="L25" s="12"/>
      <c r="M25" s="12"/>
      <c r="N25" s="17"/>
    </row>
    <row r="26" spans="1:14" s="9" customFormat="1">
      <c r="A26" s="117"/>
      <c r="B26" s="118"/>
      <c r="C26" s="118"/>
      <c r="D26" s="118"/>
      <c r="E26" s="119"/>
      <c r="F26" s="119"/>
      <c r="G26" s="119"/>
      <c r="H26" s="16"/>
      <c r="I26" s="16"/>
      <c r="J26" s="16"/>
      <c r="L26" s="12"/>
      <c r="M26" s="12"/>
      <c r="N26" s="17"/>
    </row>
    <row r="27" spans="1:14" s="9" customFormat="1">
      <c r="A27" s="221" t="s">
        <v>11</v>
      </c>
      <c r="B27" s="203"/>
      <c r="C27" s="203"/>
      <c r="D27" s="203"/>
      <c r="E27" s="57" t="s">
        <v>3</v>
      </c>
      <c r="F27" s="57" t="s">
        <v>4</v>
      </c>
      <c r="G27" s="57" t="s">
        <v>5</v>
      </c>
      <c r="L27" s="12"/>
      <c r="M27" s="12"/>
      <c r="N27" s="17"/>
    </row>
    <row r="28" spans="1:14" s="9" customFormat="1" ht="37.5" customHeight="1">
      <c r="A28" s="222" t="s">
        <v>82</v>
      </c>
      <c r="B28" s="223"/>
      <c r="C28" s="223"/>
      <c r="D28" s="223"/>
      <c r="E28" s="71">
        <f>+'Budget Narrative'!E70</f>
        <v>0</v>
      </c>
      <c r="F28" s="71">
        <f>+'Budget Narrative'!F70</f>
        <v>0</v>
      </c>
      <c r="G28" s="71">
        <f>+'Budget Narrative'!G70</f>
        <v>0</v>
      </c>
      <c r="L28" s="18"/>
      <c r="M28" s="12"/>
      <c r="N28" s="17"/>
    </row>
    <row r="29" spans="1:14" s="9" customFormat="1">
      <c r="A29" s="202" t="s">
        <v>46</v>
      </c>
      <c r="B29" s="203"/>
      <c r="C29" s="203"/>
      <c r="D29" s="203"/>
      <c r="E29" s="71">
        <f>'Budget Narrative'!E75</f>
        <v>0</v>
      </c>
      <c r="F29" s="71">
        <f>'Budget Narrative'!F75</f>
        <v>0</v>
      </c>
      <c r="G29" s="71">
        <f>'Budget Narrative'!G75</f>
        <v>0</v>
      </c>
      <c r="L29" s="12"/>
      <c r="M29" s="12"/>
      <c r="N29" s="17"/>
    </row>
    <row r="30" spans="1:14" s="9" customFormat="1">
      <c r="A30" s="182" t="s">
        <v>47</v>
      </c>
      <c r="B30" s="183"/>
      <c r="C30" s="183"/>
      <c r="D30" s="183"/>
      <c r="E30" s="73">
        <f>SUM(E28:E29)</f>
        <v>0</v>
      </c>
      <c r="F30" s="73">
        <f>SUM(F28:F29)</f>
        <v>0</v>
      </c>
      <c r="G30" s="74">
        <f>SUM(G28:G29)</f>
        <v>0</v>
      </c>
      <c r="L30" s="12"/>
      <c r="M30" s="12"/>
      <c r="N30" s="12"/>
    </row>
    <row r="31" spans="1:14" s="46" customFormat="1">
      <c r="A31" s="75"/>
      <c r="B31" s="76"/>
      <c r="C31" s="76"/>
      <c r="D31" s="76"/>
      <c r="E31" s="77"/>
      <c r="F31" s="77"/>
      <c r="G31" s="77"/>
      <c r="L31" s="17"/>
      <c r="M31" s="17"/>
      <c r="N31" s="17"/>
    </row>
    <row r="32" spans="1:14" s="9" customFormat="1">
      <c r="A32" s="200"/>
      <c r="B32" s="201"/>
      <c r="C32" s="201"/>
      <c r="D32" s="201"/>
      <c r="E32" s="79"/>
      <c r="F32" s="80"/>
      <c r="G32" s="80"/>
      <c r="L32" s="19"/>
      <c r="M32" s="19"/>
      <c r="N32" s="19"/>
    </row>
    <row r="33" spans="1:14" s="9" customFormat="1" ht="10.5" customHeight="1">
      <c r="A33" s="224"/>
      <c r="B33" s="225"/>
      <c r="C33" s="225"/>
      <c r="D33" s="225"/>
      <c r="E33" s="225"/>
      <c r="F33" s="81"/>
      <c r="G33" s="81"/>
      <c r="L33" s="19"/>
      <c r="M33" s="19"/>
      <c r="N33" s="19"/>
    </row>
    <row r="34" spans="1:14" s="9" customFormat="1">
      <c r="A34" s="220" t="s">
        <v>12</v>
      </c>
      <c r="B34" s="183"/>
      <c r="C34" s="183"/>
      <c r="D34" s="183"/>
      <c r="E34" s="73">
        <f>E30+E25+E22</f>
        <v>0</v>
      </c>
      <c r="F34" s="73">
        <f>F30+F25+F22</f>
        <v>0</v>
      </c>
      <c r="G34" s="73">
        <f>G30+G25+G22</f>
        <v>0</v>
      </c>
      <c r="L34" s="12"/>
      <c r="M34" s="12"/>
      <c r="N34" s="13"/>
    </row>
    <row r="35" spans="1:14" s="9" customFormat="1" ht="13.5" thickBot="1">
      <c r="A35" s="122"/>
      <c r="B35" s="76"/>
      <c r="C35" s="76"/>
      <c r="D35" s="76"/>
      <c r="E35" s="132"/>
      <c r="F35" s="132"/>
      <c r="G35" s="132"/>
      <c r="L35" s="12"/>
      <c r="M35" s="12"/>
      <c r="N35" s="13"/>
    </row>
    <row r="36" spans="1:14" s="9" customFormat="1" ht="16.5" thickBot="1">
      <c r="B36" s="218" t="s">
        <v>57</v>
      </c>
      <c r="C36" s="219"/>
      <c r="D36" s="219"/>
      <c r="E36" s="219"/>
      <c r="F36" s="133" t="e">
        <f>'Budget Narrative'!F82</f>
        <v>#DIV/0!</v>
      </c>
      <c r="G36" s="134" t="e">
        <f>'Budget Narrative'!G82</f>
        <v>#DIV/0!</v>
      </c>
      <c r="L36" s="12"/>
      <c r="M36" s="12"/>
      <c r="N36" s="13"/>
    </row>
    <row r="37" spans="1:14" s="46" customFormat="1" ht="15.75">
      <c r="B37" s="125"/>
      <c r="C37" s="135"/>
      <c r="D37" s="135"/>
      <c r="E37" s="135"/>
      <c r="F37" s="136"/>
      <c r="G37" s="136"/>
      <c r="L37" s="17"/>
      <c r="M37" s="17"/>
      <c r="N37" s="137"/>
    </row>
    <row r="38" spans="1:14" s="9" customFormat="1" ht="24" customHeight="1">
      <c r="L38" s="12"/>
      <c r="M38" s="12"/>
      <c r="N38" s="13"/>
    </row>
    <row r="39" spans="1:14" s="9" customFormat="1" ht="12">
      <c r="L39" s="12"/>
      <c r="M39" s="12"/>
      <c r="N39" s="13"/>
    </row>
    <row r="40" spans="1:14" s="9" customFormat="1" ht="12">
      <c r="L40" s="12"/>
      <c r="M40" s="13"/>
      <c r="N40" s="13"/>
    </row>
    <row r="41" spans="1:14" s="9" customFormat="1" ht="12">
      <c r="L41" s="19"/>
      <c r="M41" s="20"/>
      <c r="N41" s="20"/>
    </row>
    <row r="42" spans="1:14" s="7" customFormat="1">
      <c r="A42" s="9"/>
      <c r="B42" s="9"/>
      <c r="C42" s="9"/>
      <c r="D42" s="9"/>
      <c r="E42" s="9"/>
      <c r="F42" s="9"/>
      <c r="G42" s="9"/>
      <c r="H42" s="9"/>
      <c r="I42" s="9"/>
      <c r="J42" s="9"/>
      <c r="L42" s="21"/>
      <c r="M42" s="22"/>
      <c r="N42" s="21"/>
    </row>
    <row r="43" spans="1:14" s="9" customFormat="1" ht="12">
      <c r="M43" s="20"/>
      <c r="N43" s="20"/>
    </row>
    <row r="44" spans="1:14" s="11" customFormat="1" ht="12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4" s="11" customFormat="1" ht="12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4" s="11" customFormat="1" ht="12">
      <c r="A46" s="9"/>
      <c r="B46" s="9"/>
      <c r="C46" s="9"/>
      <c r="D46" s="9"/>
      <c r="E46" s="9"/>
      <c r="F46" s="9"/>
      <c r="G46" s="9"/>
      <c r="H46" s="9"/>
      <c r="I46" s="9"/>
      <c r="J46" s="9"/>
      <c r="L46" s="15"/>
    </row>
    <row r="47" spans="1:14" s="11" customFormat="1" ht="12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4" s="11" customFormat="1" ht="12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4" s="11" customFormat="1" ht="12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4" s="11" customFormat="1" ht="12">
      <c r="A50" s="9"/>
      <c r="B50" s="9"/>
      <c r="C50" s="9"/>
      <c r="D50" s="9"/>
      <c r="E50" s="9"/>
      <c r="F50" s="9"/>
      <c r="G50" s="9"/>
      <c r="H50" s="9"/>
      <c r="I50" s="9"/>
      <c r="J50" s="9"/>
      <c r="L50" s="15"/>
    </row>
    <row r="51" spans="1:14" s="11" customFormat="1" ht="12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4" s="11" customFormat="1" ht="14.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4" s="11" customFormat="1" ht="14.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4" s="9" customFormat="1" ht="12">
      <c r="L54" s="13"/>
      <c r="M54" s="13"/>
      <c r="N54" s="13"/>
    </row>
    <row r="55" spans="1:14" s="9" customFormat="1" ht="12">
      <c r="L55" s="13"/>
      <c r="M55" s="13"/>
      <c r="N55" s="13"/>
    </row>
    <row r="56" spans="1:14" s="9" customFormat="1" ht="12">
      <c r="L56" s="13"/>
      <c r="M56" s="13"/>
      <c r="N56" s="13"/>
    </row>
    <row r="57" spans="1:14" s="9" customFormat="1" ht="12">
      <c r="L57" s="13"/>
      <c r="M57" s="13"/>
      <c r="N57" s="13"/>
    </row>
    <row r="58" spans="1:14" s="9" customFormat="1" ht="12">
      <c r="L58" s="13"/>
      <c r="M58" s="13"/>
      <c r="N58" s="13"/>
    </row>
    <row r="59" spans="1:14" s="9" customFormat="1" ht="12">
      <c r="L59" s="13"/>
      <c r="M59" s="13"/>
      <c r="N59" s="13"/>
    </row>
    <row r="60" spans="1:14" s="9" customFormat="1" ht="12">
      <c r="L60" s="13"/>
      <c r="M60" s="13"/>
      <c r="N60" s="13"/>
    </row>
    <row r="61" spans="1:14" s="9" customFormat="1" ht="12">
      <c r="L61" s="12"/>
      <c r="M61" s="12"/>
      <c r="N61" s="13"/>
    </row>
    <row r="62" spans="1:14" s="9" customFormat="1" ht="12">
      <c r="L62" s="12"/>
      <c r="M62" s="12"/>
      <c r="N62" s="13"/>
    </row>
    <row r="63" spans="1:14" s="9" customFormat="1" ht="12">
      <c r="L63" s="12"/>
      <c r="M63" s="12"/>
      <c r="N63" s="13"/>
    </row>
    <row r="64" spans="1:14" s="9" customFormat="1" ht="12">
      <c r="L64" s="12"/>
      <c r="M64" s="12"/>
      <c r="N64" s="13"/>
    </row>
    <row r="65" spans="1:14" s="9" customFormat="1" ht="12">
      <c r="L65" s="20"/>
      <c r="M65" s="20"/>
      <c r="N65" s="20"/>
    </row>
    <row r="66" spans="1:14" s="9" customFormat="1" ht="12">
      <c r="L66" s="20"/>
      <c r="M66" s="20"/>
      <c r="N66" s="20"/>
    </row>
    <row r="67" spans="1:14" s="9" customFormat="1" ht="12">
      <c r="L67" s="12"/>
      <c r="M67" s="12"/>
      <c r="N67" s="12"/>
    </row>
    <row r="68" spans="1:14" s="7" customFormat="1">
      <c r="A68" s="9"/>
      <c r="B68" s="9"/>
      <c r="C68" s="9"/>
      <c r="D68" s="9"/>
      <c r="E68" s="9"/>
      <c r="F68" s="9"/>
      <c r="G68" s="9"/>
      <c r="H68" s="9"/>
      <c r="I68" s="9"/>
      <c r="J68" s="9"/>
      <c r="L68" s="14"/>
      <c r="M68" s="14"/>
      <c r="N68" s="14"/>
    </row>
    <row r="69" spans="1:14" s="9" customFormat="1" ht="12">
      <c r="L69" s="12"/>
      <c r="M69" s="12"/>
      <c r="N69" s="12"/>
    </row>
    <row r="70" spans="1:14" s="11" customFormat="1" ht="12">
      <c r="A70" s="9"/>
      <c r="B70" s="9"/>
      <c r="C70" s="9"/>
      <c r="D70" s="9"/>
      <c r="E70" s="9"/>
      <c r="F70" s="9"/>
      <c r="G70" s="9"/>
      <c r="H70" s="9"/>
      <c r="I70" s="9"/>
      <c r="J70" s="9"/>
      <c r="L70" s="15"/>
      <c r="M70" s="15"/>
      <c r="N70" s="15"/>
    </row>
    <row r="71" spans="1:14" s="11" customFormat="1" ht="12">
      <c r="A71" s="9"/>
      <c r="B71" s="9"/>
      <c r="C71" s="9"/>
      <c r="D71" s="9"/>
      <c r="E71" s="9"/>
      <c r="F71" s="9"/>
      <c r="G71" s="9"/>
      <c r="H71" s="9"/>
      <c r="I71" s="9"/>
      <c r="J71" s="9"/>
      <c r="L71" s="15"/>
      <c r="M71" s="15"/>
      <c r="N71" s="15"/>
    </row>
    <row r="72" spans="1:14" s="23" customFormat="1" ht="12">
      <c r="A72" s="9"/>
      <c r="B72" s="9"/>
      <c r="C72" s="9"/>
      <c r="D72" s="9"/>
      <c r="E72" s="9"/>
      <c r="F72" s="9"/>
      <c r="G72" s="9"/>
      <c r="H72" s="9"/>
      <c r="I72" s="9"/>
      <c r="J72" s="9"/>
      <c r="L72" s="24"/>
    </row>
    <row r="73" spans="1:14" s="23" customFormat="1" ht="12">
      <c r="A73" s="9"/>
      <c r="B73" s="9"/>
      <c r="C73" s="9"/>
      <c r="D73" s="9"/>
      <c r="E73" s="9"/>
      <c r="F73" s="9"/>
      <c r="G73" s="9"/>
      <c r="H73" s="9"/>
      <c r="I73" s="9"/>
      <c r="J73" s="9"/>
      <c r="L73" s="24"/>
    </row>
    <row r="74" spans="1:14" s="23" customFormat="1" ht="12">
      <c r="A74" s="9"/>
      <c r="B74" s="9"/>
      <c r="C74" s="9"/>
      <c r="D74" s="9"/>
      <c r="E74" s="9"/>
      <c r="F74" s="9"/>
      <c r="G74" s="9"/>
      <c r="H74" s="9"/>
      <c r="I74" s="9"/>
      <c r="J74" s="9"/>
      <c r="L74" s="24"/>
    </row>
    <row r="75" spans="1:14" s="23" customFormat="1" ht="12">
      <c r="A75" s="9"/>
      <c r="B75" s="9"/>
      <c r="C75" s="9"/>
      <c r="D75" s="9"/>
      <c r="E75" s="9"/>
      <c r="F75" s="9"/>
      <c r="G75" s="9"/>
      <c r="H75" s="9"/>
      <c r="I75" s="9"/>
      <c r="J75" s="9"/>
      <c r="L75" s="24"/>
    </row>
    <row r="76" spans="1:14" s="23" customFormat="1" ht="12">
      <c r="A76" s="9"/>
      <c r="B76" s="9"/>
      <c r="C76" s="9"/>
      <c r="D76" s="9"/>
      <c r="E76" s="9"/>
      <c r="F76" s="9"/>
      <c r="G76" s="9"/>
      <c r="H76" s="9"/>
      <c r="I76" s="9"/>
      <c r="J76" s="9"/>
      <c r="L76" s="24"/>
    </row>
    <row r="77" spans="1:14" s="9" customFormat="1">
      <c r="L77"/>
      <c r="M77" s="12"/>
      <c r="N77" s="13"/>
    </row>
    <row r="78" spans="1:14" s="9" customFormat="1" ht="12">
      <c r="L78" s="25"/>
      <c r="M78" s="12"/>
      <c r="N78" s="13"/>
    </row>
    <row r="79" spans="1:14" s="9" customFormat="1" ht="12">
      <c r="L79" s="25"/>
      <c r="M79" s="12"/>
      <c r="N79" s="13"/>
    </row>
    <row r="80" spans="1:14" s="9" customFormat="1" ht="12">
      <c r="A80" s="26"/>
      <c r="B80" s="26"/>
      <c r="C80" s="26"/>
      <c r="D80" s="26"/>
      <c r="E80" s="26"/>
      <c r="F80" s="26"/>
      <c r="G80" s="26"/>
      <c r="L80" s="25"/>
      <c r="M80" s="12"/>
      <c r="N80" s="13"/>
    </row>
    <row r="81" spans="1:14" s="9" customFormat="1">
      <c r="A81" s="26"/>
      <c r="B81" s="26"/>
      <c r="C81" s="26"/>
      <c r="D81" s="26"/>
      <c r="E81" s="26"/>
      <c r="F81" s="26"/>
      <c r="G81" s="26"/>
      <c r="H81" s="26"/>
      <c r="I81" s="26"/>
      <c r="J81" s="26"/>
      <c r="L81" s="18"/>
      <c r="M81" s="13"/>
      <c r="N81" s="13"/>
    </row>
    <row r="82" spans="1:14" s="9" customFormat="1" ht="12">
      <c r="A82" s="26"/>
      <c r="B82" s="26"/>
      <c r="C82" s="26"/>
      <c r="D82" s="26"/>
      <c r="E82" s="26"/>
      <c r="F82" s="26"/>
      <c r="G82" s="26"/>
      <c r="H82" s="26"/>
      <c r="I82" s="26"/>
      <c r="J82" s="26"/>
      <c r="L82" s="27"/>
      <c r="M82" s="13"/>
      <c r="N82" s="13"/>
    </row>
    <row r="83" spans="1:14" s="9" customFormat="1" ht="12">
      <c r="A83" s="26"/>
      <c r="B83" s="26"/>
      <c r="C83" s="26"/>
      <c r="D83" s="26"/>
      <c r="E83" s="26"/>
      <c r="F83" s="26"/>
      <c r="G83" s="26"/>
      <c r="H83" s="26"/>
      <c r="I83" s="26"/>
      <c r="J83" s="26"/>
      <c r="L83" s="27"/>
      <c r="M83" s="13"/>
      <c r="N83" s="13"/>
    </row>
    <row r="84" spans="1:14" s="9" customFormat="1" ht="12">
      <c r="B84" s="10"/>
      <c r="C84" s="10"/>
      <c r="D84" s="10"/>
      <c r="E84" s="10"/>
      <c r="F84" s="10"/>
      <c r="G84" s="10"/>
      <c r="H84" s="26"/>
      <c r="I84" s="26"/>
      <c r="J84" s="26"/>
      <c r="L84" s="27"/>
      <c r="M84" s="13"/>
      <c r="N84" s="13"/>
    </row>
    <row r="85" spans="1:14" s="9" customFormat="1">
      <c r="B85" s="10"/>
      <c r="C85" s="10"/>
      <c r="D85" s="10"/>
      <c r="E85" s="10"/>
      <c r="F85" s="10"/>
      <c r="G85" s="10"/>
      <c r="H85" s="10"/>
      <c r="I85" s="10"/>
      <c r="J85" s="10"/>
      <c r="L85"/>
      <c r="M85" s="12"/>
      <c r="N85" s="13"/>
    </row>
    <row r="86" spans="1:14" s="9" customFormat="1" ht="12">
      <c r="B86" s="10"/>
      <c r="C86" s="10"/>
      <c r="D86" s="10"/>
      <c r="E86" s="10"/>
      <c r="F86" s="10"/>
      <c r="G86" s="10"/>
      <c r="H86" s="10"/>
      <c r="I86" s="10"/>
      <c r="J86" s="10"/>
      <c r="L86" s="12"/>
      <c r="M86" s="12"/>
      <c r="N86" s="13"/>
    </row>
    <row r="87" spans="1:14" s="9" customFormat="1" ht="12">
      <c r="B87" s="10"/>
      <c r="C87" s="10"/>
      <c r="D87" s="10"/>
      <c r="E87" s="10"/>
      <c r="F87" s="10"/>
      <c r="G87" s="10"/>
      <c r="H87" s="10"/>
      <c r="I87" s="10"/>
      <c r="J87" s="10"/>
      <c r="L87" s="12"/>
      <c r="M87" s="12"/>
      <c r="N87" s="13"/>
    </row>
    <row r="88" spans="1:14" s="9" customFormat="1" ht="12">
      <c r="B88" s="10"/>
      <c r="C88" s="10"/>
      <c r="D88" s="10"/>
      <c r="E88" s="10"/>
      <c r="F88" s="10"/>
      <c r="G88" s="10"/>
      <c r="H88" s="10"/>
      <c r="I88" s="10"/>
      <c r="J88" s="10"/>
      <c r="L88" s="12"/>
      <c r="M88" s="12"/>
      <c r="N88" s="13"/>
    </row>
    <row r="89" spans="1:14" s="9" customFormat="1" ht="12">
      <c r="B89" s="10"/>
      <c r="C89" s="10"/>
      <c r="D89" s="10"/>
      <c r="E89" s="10"/>
      <c r="F89" s="10"/>
      <c r="G89" s="10"/>
      <c r="H89" s="10"/>
      <c r="I89" s="10"/>
      <c r="J89" s="10"/>
      <c r="L89" s="12"/>
      <c r="M89" s="12"/>
      <c r="N89" s="13"/>
    </row>
    <row r="90" spans="1:14" s="9" customFormat="1" ht="12">
      <c r="B90" s="10"/>
      <c r="C90" s="10"/>
      <c r="D90" s="10"/>
      <c r="E90" s="10"/>
      <c r="F90" s="10"/>
      <c r="G90" s="10"/>
      <c r="H90" s="10"/>
      <c r="I90" s="10"/>
      <c r="J90" s="10"/>
      <c r="L90" s="12"/>
      <c r="M90" s="12"/>
      <c r="N90" s="13"/>
    </row>
    <row r="91" spans="1:14" s="9" customFormat="1" ht="12">
      <c r="B91" s="10"/>
      <c r="C91" s="10"/>
      <c r="D91" s="10"/>
      <c r="E91" s="10"/>
      <c r="F91" s="10"/>
      <c r="G91" s="10"/>
      <c r="H91" s="10"/>
      <c r="I91" s="10"/>
      <c r="J91" s="10"/>
      <c r="L91" s="12"/>
      <c r="M91" s="12"/>
      <c r="N91" s="13"/>
    </row>
    <row r="92" spans="1:14" s="9" customFormat="1" ht="12">
      <c r="B92" s="10"/>
      <c r="C92" s="10"/>
      <c r="D92" s="10"/>
      <c r="E92" s="10"/>
      <c r="F92" s="10"/>
      <c r="G92" s="10"/>
      <c r="H92" s="10"/>
      <c r="I92" s="10"/>
      <c r="J92" s="10"/>
      <c r="L92" s="12"/>
      <c r="M92" s="12"/>
      <c r="N92" s="13"/>
    </row>
    <row r="93" spans="1:14" s="9" customFormat="1" ht="12">
      <c r="B93" s="10"/>
      <c r="C93" s="10"/>
      <c r="D93" s="10"/>
      <c r="E93" s="10"/>
      <c r="F93" s="10"/>
      <c r="G93" s="10"/>
      <c r="H93" s="10"/>
      <c r="I93" s="10"/>
      <c r="J93" s="10"/>
      <c r="L93" s="12"/>
      <c r="M93" s="12"/>
      <c r="N93" s="13"/>
    </row>
    <row r="94" spans="1:14" s="9" customFormat="1" ht="12">
      <c r="B94" s="10"/>
      <c r="C94" s="10"/>
      <c r="D94" s="10"/>
      <c r="E94" s="10"/>
      <c r="F94" s="10"/>
      <c r="G94" s="10"/>
      <c r="H94" s="10"/>
      <c r="I94" s="10"/>
      <c r="J94" s="10"/>
      <c r="L94" s="12"/>
      <c r="M94" s="12"/>
      <c r="N94" s="13"/>
    </row>
    <row r="95" spans="1:14" s="9" customFormat="1" ht="12">
      <c r="B95" s="10"/>
      <c r="C95" s="10"/>
      <c r="D95" s="10"/>
      <c r="E95" s="10"/>
      <c r="F95" s="10"/>
      <c r="G95" s="10"/>
      <c r="H95" s="10"/>
      <c r="I95" s="10"/>
      <c r="J95" s="10"/>
      <c r="L95" s="12"/>
      <c r="M95" s="12"/>
      <c r="N95" s="13"/>
    </row>
    <row r="96" spans="1:14" s="9" customFormat="1" ht="12">
      <c r="B96" s="10"/>
      <c r="C96" s="10"/>
      <c r="D96" s="10"/>
      <c r="E96" s="10"/>
      <c r="F96" s="10"/>
      <c r="G96" s="10"/>
      <c r="H96" s="10"/>
      <c r="I96" s="10"/>
      <c r="J96" s="10"/>
      <c r="L96" s="12"/>
      <c r="M96" s="12"/>
      <c r="N96" s="13"/>
    </row>
    <row r="97" spans="1:15" s="9" customFormat="1" ht="12">
      <c r="B97" s="10"/>
      <c r="C97" s="10"/>
      <c r="D97" s="10"/>
      <c r="E97" s="10"/>
      <c r="F97" s="10"/>
      <c r="G97" s="10"/>
      <c r="H97" s="10"/>
      <c r="I97" s="10"/>
      <c r="J97" s="10"/>
      <c r="L97" s="12"/>
      <c r="M97" s="12"/>
      <c r="N97" s="13"/>
    </row>
    <row r="98" spans="1:15" s="9" customFormat="1" ht="12">
      <c r="H98" s="10"/>
      <c r="I98" s="10"/>
      <c r="J98" s="10"/>
      <c r="L98" s="12"/>
      <c r="M98" s="12"/>
      <c r="N98" s="13"/>
    </row>
    <row r="99" spans="1:15" s="9" customFormat="1" ht="12">
      <c r="L99" s="12"/>
      <c r="M99" s="12"/>
      <c r="N99" s="13"/>
    </row>
    <row r="100" spans="1:15" s="7" customFormat="1">
      <c r="A100" s="9"/>
      <c r="B100" s="9"/>
      <c r="C100" s="9"/>
      <c r="D100" s="9"/>
      <c r="E100" s="9"/>
      <c r="F100" s="9"/>
      <c r="G100" s="9"/>
      <c r="H100" s="9"/>
      <c r="I100" s="9"/>
      <c r="J100" s="9"/>
      <c r="L100" s="14"/>
      <c r="M100" s="14"/>
      <c r="N100" s="14"/>
    </row>
    <row r="101" spans="1:15" s="9" customFormat="1" ht="12">
      <c r="L101" s="12"/>
      <c r="M101" s="12"/>
      <c r="N101" s="12"/>
    </row>
    <row r="102" spans="1:15" s="11" customFormat="1" ht="12">
      <c r="A102" s="9"/>
      <c r="B102" s="9"/>
      <c r="C102" s="9"/>
      <c r="D102" s="9"/>
      <c r="E102" s="9"/>
      <c r="F102" s="9"/>
      <c r="G102" s="9"/>
      <c r="H102" s="9"/>
      <c r="I102" s="9"/>
      <c r="J102" s="9"/>
      <c r="M102" s="28"/>
      <c r="N102" s="28"/>
    </row>
    <row r="103" spans="1:15" s="9" customFormat="1" ht="12">
      <c r="L103" s="13"/>
      <c r="M103" s="13"/>
      <c r="N103" s="13"/>
    </row>
    <row r="104" spans="1:15" s="9" customFormat="1" ht="12">
      <c r="L104" s="12"/>
      <c r="M104" s="12"/>
      <c r="N104" s="12"/>
    </row>
    <row r="105" spans="1:15" s="9" customFormat="1" ht="12">
      <c r="L105" s="12"/>
      <c r="M105" s="12"/>
      <c r="N105" s="12"/>
    </row>
    <row r="106" spans="1:15" s="6" customFormat="1">
      <c r="A106" s="9"/>
      <c r="B106" s="9"/>
      <c r="C106" s="9"/>
      <c r="D106" s="9"/>
      <c r="E106" s="9"/>
      <c r="F106" s="9"/>
      <c r="G106" s="9"/>
      <c r="H106" s="9"/>
      <c r="I106" s="9"/>
      <c r="J106" s="9"/>
      <c r="L106" s="29"/>
      <c r="M106" s="29"/>
      <c r="N106" s="29"/>
    </row>
    <row r="107" spans="1:15" s="9" customFormat="1" ht="12">
      <c r="L107" s="12"/>
      <c r="M107" s="12"/>
      <c r="N107" s="12"/>
    </row>
    <row r="108" spans="1:15" s="9" customFormat="1" ht="12"/>
    <row r="109" spans="1:15" s="9" customFormat="1" ht="12">
      <c r="L109" s="30"/>
      <c r="M109" s="30"/>
      <c r="N109" s="31"/>
      <c r="O109" s="31"/>
    </row>
    <row r="110" spans="1:15" s="9" customFormat="1" ht="12">
      <c r="L110" s="13"/>
      <c r="M110" s="13"/>
      <c r="N110" s="13"/>
      <c r="O110" s="13"/>
    </row>
    <row r="111" spans="1:15" s="9" customFormat="1" ht="12">
      <c r="L111" s="13"/>
      <c r="M111" s="13"/>
      <c r="N111" s="13"/>
      <c r="O111" s="13"/>
    </row>
    <row r="112" spans="1:15" s="9" customFormat="1" ht="12">
      <c r="L112" s="13"/>
      <c r="M112" s="13"/>
      <c r="N112" s="13"/>
      <c r="O112" s="13"/>
    </row>
    <row r="113" spans="1:15" s="9" customFormat="1" ht="12">
      <c r="B113" s="32"/>
      <c r="C113" s="32"/>
      <c r="D113" s="32"/>
      <c r="E113" s="32"/>
      <c r="F113" s="33"/>
      <c r="G113" s="33"/>
      <c r="L113" s="13"/>
      <c r="M113" s="13"/>
      <c r="N113" s="13"/>
      <c r="O113" s="13"/>
    </row>
    <row r="114" spans="1:15" s="9" customFormat="1" ht="12">
      <c r="H114" s="33"/>
      <c r="I114" s="33"/>
      <c r="J114" s="34"/>
      <c r="L114" s="13"/>
      <c r="M114" s="13"/>
      <c r="N114" s="13"/>
      <c r="O114" s="13"/>
    </row>
    <row r="115" spans="1:15" s="9" customFormat="1" ht="12">
      <c r="L115" s="13"/>
      <c r="M115" s="13"/>
      <c r="N115" s="13"/>
      <c r="O115" s="13"/>
    </row>
    <row r="116" spans="1:15" s="9" customFormat="1" ht="12">
      <c r="L116" s="13"/>
      <c r="M116" s="13"/>
      <c r="N116" s="13"/>
      <c r="O116" s="13"/>
    </row>
    <row r="117" spans="1:15" s="6" customForma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29"/>
      <c r="M117" s="29"/>
      <c r="N117" s="29"/>
      <c r="O117" s="29"/>
    </row>
    <row r="118" spans="1:15" s="9" customFormat="1" ht="12"/>
    <row r="119" spans="1:15" s="6" customForma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5" s="9" customFormat="1" ht="18.75" customHeight="1"/>
    <row r="121" spans="1:15" s="9" customFormat="1" ht="12"/>
    <row r="122" spans="1:15" s="7" customForma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5" s="7" customForma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M123" s="35"/>
    </row>
    <row r="124" spans="1:15" s="9" customFormat="1" ht="12"/>
    <row r="125" spans="1:15" s="7" customForma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4"/>
    </row>
    <row r="126" spans="1:15" s="6" customFormat="1">
      <c r="A126" s="7"/>
      <c r="B126" s="40" t="s">
        <v>48</v>
      </c>
      <c r="C126" s="40"/>
      <c r="D126" s="41"/>
      <c r="E126" s="41"/>
      <c r="F126" s="42"/>
      <c r="G126" s="42"/>
      <c r="H126" s="9"/>
      <c r="I126" s="9"/>
      <c r="J126" s="9"/>
      <c r="K126" s="9"/>
    </row>
    <row r="127" spans="1:15" s="6" customFormat="1">
      <c r="D127" s="8"/>
      <c r="E127" s="8"/>
      <c r="F127" s="42"/>
      <c r="G127" s="42"/>
      <c r="H127" s="43"/>
      <c r="I127" s="44">
        <v>0</v>
      </c>
      <c r="J127" s="36"/>
    </row>
    <row r="128" spans="1:15" s="6" customFormat="1">
      <c r="D128" s="8"/>
      <c r="E128" s="8"/>
      <c r="F128" s="37"/>
      <c r="G128" s="37"/>
      <c r="H128" s="43"/>
      <c r="I128" s="36"/>
      <c r="J128" s="36"/>
    </row>
    <row r="129" spans="1:10" s="6" customFormat="1">
      <c r="D129" s="8"/>
      <c r="E129" s="8"/>
      <c r="F129" s="37"/>
      <c r="G129" s="37"/>
      <c r="H129" s="38"/>
      <c r="I129" s="2"/>
      <c r="J129" s="2"/>
    </row>
    <row r="130" spans="1:10" s="6" customFormat="1">
      <c r="D130" s="8"/>
      <c r="E130" s="8"/>
      <c r="F130" s="37"/>
      <c r="G130" s="37"/>
      <c r="H130" s="38"/>
      <c r="I130" s="2"/>
      <c r="J130" s="2"/>
    </row>
    <row r="131" spans="1:10" s="6" customFormat="1">
      <c r="D131" s="8"/>
      <c r="E131" s="8"/>
      <c r="F131" s="37"/>
      <c r="G131" s="37"/>
      <c r="H131" s="38"/>
      <c r="I131" s="2"/>
      <c r="J131" s="2"/>
    </row>
    <row r="132" spans="1:10" s="6" customFormat="1">
      <c r="A132" s="3"/>
      <c r="B132" s="3"/>
      <c r="C132" s="3"/>
      <c r="D132" s="5"/>
      <c r="E132" s="5"/>
      <c r="F132" s="37"/>
      <c r="G132" s="37"/>
      <c r="H132" s="38"/>
      <c r="I132" s="2"/>
      <c r="J132" s="2"/>
    </row>
  </sheetData>
  <mergeCells count="32">
    <mergeCell ref="C10:D10"/>
    <mergeCell ref="A16:D16"/>
    <mergeCell ref="A17:D17"/>
    <mergeCell ref="A1:G1"/>
    <mergeCell ref="A2:G2"/>
    <mergeCell ref="A13:D13"/>
    <mergeCell ref="A14:D14"/>
    <mergeCell ref="B3:D3"/>
    <mergeCell ref="B4:D4"/>
    <mergeCell ref="E4:G4"/>
    <mergeCell ref="E3:G3"/>
    <mergeCell ref="C7:D7"/>
    <mergeCell ref="C8:D8"/>
    <mergeCell ref="C9:D9"/>
    <mergeCell ref="C11:D11"/>
    <mergeCell ref="C12:D12"/>
    <mergeCell ref="A18:D18"/>
    <mergeCell ref="A19:D19"/>
    <mergeCell ref="A20:D20"/>
    <mergeCell ref="A21:D21"/>
    <mergeCell ref="A15:D15"/>
    <mergeCell ref="B36:E36"/>
    <mergeCell ref="A29:D29"/>
    <mergeCell ref="A30:D30"/>
    <mergeCell ref="A34:D34"/>
    <mergeCell ref="A22:D22"/>
    <mergeCell ref="A24:D24"/>
    <mergeCell ref="A27:D27"/>
    <mergeCell ref="A28:D28"/>
    <mergeCell ref="A25:D25"/>
    <mergeCell ref="A33:E33"/>
    <mergeCell ref="A32:D32"/>
  </mergeCells>
  <phoneticPr fontId="20" type="noConversion"/>
  <printOptions headings="1" gridLines="1"/>
  <pageMargins left="0.75" right="0.75" top="1" bottom="1" header="0.5" footer="0.5"/>
  <pageSetup scale="91" orientation="portrait" r:id="rId1"/>
  <headerFooter alignWithMargins="0">
    <oddFooter>Page &amp;P of &amp;N</oddFooter>
  </headerFooter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 Narrative</vt:lpstr>
      <vt:lpstr>Budget Form (Auto-entry)</vt:lpstr>
      <vt:lpstr>'Budget Form (Auto-entry)'!Print_Area</vt:lpstr>
      <vt:lpstr>'Budget Narrative'!Print_Area</vt:lpstr>
      <vt:lpstr>'Budget Narrative'!Print_Titles</vt:lpstr>
    </vt:vector>
  </TitlesOfParts>
  <Company>Office of the Governor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Mimi Morris</dc:creator>
  <cp:lastModifiedBy>Patrick Gianelli</cp:lastModifiedBy>
  <cp:lastPrinted>2018-02-20T19:16:43Z</cp:lastPrinted>
  <dcterms:created xsi:type="dcterms:W3CDTF">2002-10-24T15:58:58Z</dcterms:created>
  <dcterms:modified xsi:type="dcterms:W3CDTF">2019-08-07T21:14:30Z</dcterms:modified>
</cp:coreProperties>
</file>